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ndra\Desktop\"/>
    </mc:Choice>
  </mc:AlternateContent>
  <xr:revisionPtr revIDLastSave="0" documentId="8_{02E93A1D-B14A-440F-8C6F-717948EF18B6}" xr6:coauthVersionLast="47" xr6:coauthVersionMax="47" xr10:uidLastSave="{00000000-0000-0000-0000-000000000000}"/>
  <bookViews>
    <workbookView xWindow="-108" yWindow="-108" windowWidth="23256" windowHeight="12456" xr2:uid="{00000000-000D-0000-FFFF-FFFF00000000}"/>
  </bookViews>
  <sheets>
    <sheet name="2.1" sheetId="1" r:id="rId1"/>
  </sheets>
  <calcPr calcId="191029"/>
  <extLs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D94" i="1" l="1"/>
  <c r="E67" i="1"/>
  <c r="E125" i="1"/>
  <c r="D82" i="1"/>
  <c r="E129" i="1" l="1"/>
</calcChain>
</file>

<file path=xl/sharedStrings.xml><?xml version="1.0" encoding="utf-8"?>
<sst xmlns="http://schemas.openxmlformats.org/spreadsheetml/2006/main" count="179" uniqueCount="166">
  <si>
    <t xml:space="preserve">par projekta atbilstību vietējās attīstības stratēģijā attiecīgajā Rīcībā noteiktajiem projektu vērtēšanas kritērijiem
</t>
  </si>
  <si>
    <t>PROJEKTA NOSAUKUMS:</t>
  </si>
  <si>
    <t>PROJEKTA IESNIEDZĒJS:</t>
  </si>
  <si>
    <t>Atbilstības vērtēšanas kritēriji</t>
  </si>
  <si>
    <t>Nr.p.k.</t>
  </si>
  <si>
    <t>Kritērijs</t>
  </si>
  <si>
    <t>Vērtējums</t>
  </si>
  <si>
    <t>Jā/Nē</t>
  </si>
  <si>
    <t>Projekta iesniegums atbilst SVVA Stratēģijai, rīcībai, kārtas sludinājumā noteiktām prasībām (MKN Nr.580 9.1.p.)</t>
  </si>
  <si>
    <t>Projekta īstenošana paredzēta VRG darbības teritorijā (MKN Nr.580 9.3.p.)</t>
  </si>
  <si>
    <t>Ja kādā no šiem kritērijiem tiek saņemts vērtējums “Nē”, projekts tiek atzīts par Stratēģijai neatbilstošu, tas saņem negatīvu atzinumu un projekts netiek tālāk vērtēts.</t>
  </si>
  <si>
    <t>Kvalitatīvie vērtēšanas kritēriji</t>
  </si>
  <si>
    <t>Punkti</t>
  </si>
  <si>
    <t>Pamatojums</t>
  </si>
  <si>
    <t>Nav iesniegti visi nepieciešamie dokumenti</t>
  </si>
  <si>
    <t>Pretendentam ir sagatavots būvprojekts vismaz minimālajā sastāvā (ir saņemta būvatļauja ar nosacījumiem)</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</si>
  <si>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</si>
  <si>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</si>
  <si>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</si>
  <si>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KOPĒJAIS PUNKTU SKAITS KVALITATĪVAJOS VĒRTĒŠANAS KRITĒRIJOS:</t>
  </si>
  <si>
    <t>Minimālais punktu skaits kvalitatīvajos vērtēšanas kritērijos, kas projektam ir jāiegūst, lai būtu atbilstošs vietējās attīstības stratēģijai: 10</t>
  </si>
  <si>
    <t>Specifiskie vērtēšanas kritēriji</t>
  </si>
  <si>
    <t xml:space="preserve">0/1 </t>
  </si>
  <si>
    <t>0/1</t>
  </si>
  <si>
    <t>Inovācija ir visas Biedrības teritorijas mērogā</t>
  </si>
  <si>
    <t>19.1.</t>
  </si>
  <si>
    <t>Atsauce uz SVVA Stratēģiju</t>
  </si>
  <si>
    <t>Sasaistes apraksts</t>
  </si>
  <si>
    <t>Jā</t>
  </si>
  <si>
    <t>Nē</t>
  </si>
  <si>
    <t xml:space="preserve">KOPĒJAIS PUNKTU SKAITS SPECIFISKAJOS VĒRTĒŠANAS KRITĒRIJOS: </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</si>
  <si>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</si>
  <si>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</si>
  <si>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</si>
  <si>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t>3. Projekta gatavība ieviešanai (Maksimāli iespējamais punktu skaits ir 4 punkti). Tiek vērtēta projekta gatavības pakāpe uz projekta iesniegšanas brīdi.
Papildus iesniedzamais dokuments Būvniecības projekta gadījumā (ja attiecas uz pretendentu): izdruka no BIS (Būvniecības informācijas sistēmas) par paskaidrojuma raksta akceptu vai izdotā būvatļauja attiecīgajā stadijā.</t>
  </si>
  <si>
    <t>2026.gada _. ___________</t>
  </si>
  <si>
    <t>PROJEKTA IESNIEDZĒJA PAŠNOVĒRTĒJUMS</t>
  </si>
  <si>
    <t>Projekta isniedzējs:</t>
  </si>
  <si>
    <t>_________________</t>
  </si>
  <si>
    <t>Rīcība: M2 Veicināt iedzīvotājiem pievilcīgas dzīves vides radīšanu un pilsoniskās sabiedrības aktivitātes</t>
  </si>
  <si>
    <t>Rīcība: 2.1.Vietējās teritorijas sakārtošana pakalpojumu pieejamībai, kvalitātei un sasniedzamībai un sabiedrisko aktivitāšu dažādošana</t>
  </si>
  <si>
    <t>1. Projekta iesniedzēja un projekta iesnieguma atbilstība SVVA Stratēģijai, Rīcībai, mērķiem un konkrētās kārtas sludinājumā noteiktām prasībām, projekta aktivitāte notiek biedrības Ziemeļlatgales partnerība teritorijā</t>
  </si>
  <si>
    <t>Projekta iesniedzējs atbilst MKN Nr.580 24.p., 25.p. un 26.p. un biedrības Ziemeļlatgales partnerības  sludinājumā projekta iesniedzējam izvirzītajām prasībām (MKN Nr.580 7.p.)</t>
  </si>
  <si>
    <t>Projekts atbilst SVVA Stratēģijas M2 mērķim un sasniedz projekta mērķi, kas atbilst MKN Nr.580 4.2.p. minētajam mērķim</t>
  </si>
  <si>
    <t>Projekta iesniegumam pievienoti visi nepieciešamie pavaddokumenti, kas noteikti MKN Nr.580. 49.p,54.p. un 55.p. , SVVA un kārtas sludinājumā</t>
  </si>
  <si>
    <r>
      <rPr>
        <b/>
        <u/>
        <sz val="12"/>
        <color rgb="FF000000"/>
        <rFont val="Times New Roman"/>
        <family val="1"/>
        <charset val="186"/>
      </rPr>
      <t xml:space="preserve">Būvniecības gadījumā </t>
    </r>
    <r>
      <rPr>
        <sz val="12"/>
        <color rgb="FF000000"/>
        <rFont val="Times New Roman"/>
        <family val="1"/>
        <charset val="186"/>
      </rPr>
      <t>(MKN Nr.580 33.2.p., 33.3.p.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</si>
  <si>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Citām darbībām (pamatlīdzekļu iegādes u.c. darbības) (MKN Nr. 580  35.1.p, 35.1p.,35.6.p., 35.7.p.)</t>
  </si>
  <si>
    <t>Nav izstrādāti būvniecības dokumenti augstāk minētajā gatavībā (3.1.,3.2.) un citām darbībām veiktā cenu aptauja nav veikta atbilstoši un neatbilst nosacījumiem (3.3.)</t>
  </si>
  <si>
    <t xml:space="preserve">4. Projekta mērķis (Maksimāli iespējamais punktu skaits ir 2 punkti)	</t>
  </si>
  <si>
    <t>Projekta mērķis ir konkrēts, izmērāms, reāli sasniedzams plānotā budžeta, laika un cilvēkresursu ziņā</t>
  </si>
  <si>
    <t>Projekta mērķis ir aprakstīts, bet nav izmērāms. Nekonkrētas norādes par laika un cilvēkresursiem mērķa sasniegšanai</t>
  </si>
  <si>
    <t>5. Projekta mērķa grupa un tās ieguvumi no projekta (Maksimāli iespējamais punktu skaits ir 2 punkti)</t>
  </si>
  <si>
    <t>Norādīta konkrēta mērķa grupa, tās lielums, tiešais labuma guvēju skaits un ieguvumu apraksts.
Projektā ir informācija par projekta mērķauditorijas novērtēšanu</t>
  </si>
  <si>
    <t>5.3.</t>
  </si>
  <si>
    <t>5.4.</t>
  </si>
  <si>
    <t>5.5.</t>
  </si>
  <si>
    <t>Norādīta mērķa grupa, tās lielums, tiešais labuma guvēju skaits un ieguvumu apraksts. Projekta pieteikumā iekļautā informācija nesniedz pārliecību par mērķauditorijas objektīvu novērtējumu</t>
  </si>
  <si>
    <t>Norādīta mērķa grupa, tās lielums, tiešais labuma guvēju skaits un ieguvumu apraksts. Projekta pieteikumā nav sniegts apraksts par projekta mērķauditorijas novērtēšanu</t>
  </si>
  <si>
    <t>Mērķa grupas apraksts nav pietiekami detalizēts, norādīts tiešais labuma guvēju skaits un ieguvumu apraksts. Projekta pieteikumā nav sniegts  apraksts par projekta mērķauditorijas novērtēšanu.</t>
  </si>
  <si>
    <t>Mērķa grupas apraksts vispārīgs, nav identificēti tiešā labuma guvēji un ieguvumi</t>
  </si>
  <si>
    <t>6. Projekta budžets un tā atbilstība projekta mērķim un sasniedzamajiem rezultātiem (Maksimāli iespējamais punktu skaits ir 2 punkti)</t>
  </si>
  <si>
    <t>Projekta budžets ir atbilstošs pasākumam,  projektā norādītajai informācijai, tas sniedz pārliecību par projekta sekmīgu īstenošanu un rezultātu sasniegšanu</t>
  </si>
  <si>
    <t>Projekta budžets ir atbilstošs pasākumam, bet ir konstatētas kādas nepilnības vai nesakritības starp projektā norādīto informāciju, bet tam nav izšķiroša nozīme sekmīgai projekta īstenošanai un rezultātu sasniegšanai</t>
  </si>
  <si>
    <t>7. Plānotās aktivitātes un projekta īstenošanas gaita (Maksimāli iespējamais punktu skaits ir 2 punkti)</t>
  </si>
  <si>
    <t>Skaidri aprakstīta esošā situācija un pamatotas aktivitātes, kā sasniegt mērķi. Pārskatāmi un loģiski atspoguļota projekta īstenošanas gaita un skaidri saprotama veicamo darbu secība</t>
  </si>
  <si>
    <t>Skaidri aprakstīta esošā situācija un pamatotas aktivitātes, kā sasniegt mērķi. Aprakstīta projekta īstenošanas gaita vai veicamo darbu secība</t>
  </si>
  <si>
    <t>Neskaidri aprakstīta esošā situācija un/vai aktivitātes, kā sasniegt mērķi. Neskaidri aprakstīta projekta īstenošanas gaita un veicamo darbu secība</t>
  </si>
  <si>
    <t>Neskaidri aprakstīta esošā situācija un/vai aktivitātes, kā sasniegt mērķi. Nav sniegts projekta īstenošanas darbu apraksts un to veikšanas secība</t>
  </si>
  <si>
    <t xml:space="preserve">8. Projekta īstenošanas un ieviešanas riski (Maksimāli iespējamais punktu skaits ir 2 punkti)
Projekta īstenošanas risku izvērtējums, tai skaitā novērtēts iespējamais izmaksu pieaugums un riski uzraudzības periodā.
</t>
  </si>
  <si>
    <t>Projekta iesniegumā nav izvērtēti iespējamie riski un/vai nav pasākumu plāns risku mazināšanai</t>
  </si>
  <si>
    <t>8.4.</t>
  </si>
  <si>
    <t>9. Projekta nepieciešamība un plānotais rezultāts (Maksimāli iespējamais punktu skaits ir 2 punkti)</t>
  </si>
  <si>
    <t>9.3.</t>
  </si>
  <si>
    <t>Skaidri aprakstītas problēmas, ko projekts paredz risināt un rezultātu, kādu vēlas sasniegt. Projekta pieteikumā  pamatota projekta aktualitāte vietējai sabiedrībai un nozīme Ziemeļlatgales partnerības  darbības teritorijas attīstībā</t>
  </si>
  <si>
    <t>Nav skaidri aprakstīta projekta ideja un pamatota tā nepieciešamība. Vispārīgi aprakstīta projekta nozīme Ziemeļlatgales partnerības  darbības teritorijas attīstībā. Nepilnīgs apraksts projekta rezultātam</t>
  </si>
  <si>
    <t>Nav aprakstīta projekta ideja un pamatota tā nepieciešamība. Nav aprakstīta projekta nozīme Ziemeļlatgales partnerības  darbības teritorijas attīstībā. Nav projekta rezultātu apraksts</t>
  </si>
  <si>
    <t>10. Projekta sagatavotība, pamatojums, loģiskais plānojums (Maksimāli iespējamais punktu skaits ir 2 punkti)</t>
  </si>
  <si>
    <r>
      <t xml:space="preserve">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1)	darbības pieredze;
2)	izvirzīti darbības ilgtermiņa un īstermiņa mērķi, kas ir konkrēts, reāls, sasniedzams un izmērāms;
3)	aprakstīti aktivitātēm nepieciešamie resursi un ieguldījumi;
4)	pārdomāti izstrādātas projekta aktivitātes (darbības), kas pierāda projekta mērķa  un rezultāta sasniegšanu.
</t>
    </r>
    <r>
      <rPr>
        <i/>
        <sz val="12"/>
        <color rgb="FFFF0000"/>
        <rFont val="Times New Roman"/>
        <family val="1"/>
        <charset val="186"/>
      </rPr>
      <t>(Maksimālo punktu skaitu iegūst, ja projektā aprakstīti visi iepriekš minētie punkti)</t>
    </r>
  </si>
  <si>
    <t>Informācija nav fokusēta, nav sniegta veidlapas sadaļas ietvaros, informācija dažādās sadaļās vai pielikumos atkārtojas. Aprakstošajās sadaļās trūkst informācijas par darbības pieredzi, darbības ilgtermiņa vai īstermiņa mērķiem, nepilnīga informācija par pieejamiem resursiem, plānotās projekta aktivitātes nav atbilstoši izstrādātas</t>
  </si>
  <si>
    <t>10.3.</t>
  </si>
  <si>
    <t>Projekta apraksts ir nekvalitatīvs, nepilnīgs vai grūti uztverams. Trūkst informācijas par pieredzi, resursiem. Nav aizpildīta kāda no projekta sadaļām. Ir sniegta pretrunīga informācija</t>
  </si>
  <si>
    <t>11. Projekta ieguvumu uzturēšana pēc projekta ieviešanas (Maksimāli iespējamais punktu skaits ir 1 punkti)</t>
  </si>
  <si>
    <t>Sniegts projekta ilgtspējas apraksts un pamatots, kā tiks nodrošināta projekta uzturēšana un rezultātu izmantošana atbilstoši plānotajam mērķim pēc projekta īstenošanas</t>
  </si>
  <si>
    <t>Nepilnīgi aprakstīts un pamatots, kā tiks nodrošināta projekta uzturēšana un rezultātu izmantošana atbilstoši plānotajam mērķim pēc projekta īstenošanas</t>
  </si>
  <si>
    <t>Projekta ilgtspēja nav aprakstīta vai sniegtais apraksts ir vispārīgs, nav pamatots, kā tiks nodrošināta projekta uzturēšana un rezultātu izmantošana atbilstoši plānotajam mērķim pēc projekta īstenošanas</t>
  </si>
  <si>
    <r>
      <t xml:space="preserve">12. Inovācija </t>
    </r>
    <r>
      <rPr>
        <b/>
        <i/>
        <sz val="12"/>
        <color rgb="FFFF0000"/>
        <rFont val="Times New Roman"/>
        <family val="1"/>
        <charset val="186"/>
      </rPr>
      <t xml:space="preserve">(Vērtējums kritērijā summējas) </t>
    </r>
    <r>
      <rPr>
        <b/>
        <i/>
        <sz val="12"/>
        <color rgb="FF000000"/>
        <rFont val="Times New Roman"/>
        <family val="1"/>
        <charset val="186"/>
      </rPr>
      <t>(Maksimāli iespējamais punktu skaits ir 5 punkti)</t>
    </r>
  </si>
  <si>
    <t>Inovācijas veids 
(Maksimāli iespējamais punktu skaits ir 2 punkti)</t>
  </si>
  <si>
    <t>Organizatoriskā inovācija: sadarbības tīklu veidošana</t>
  </si>
  <si>
    <t>Sociālā inovācija: uzlabojumi sociālajā vidē - labklājība, kultūrvide mūžizglītība, kopienu attīstība, u.tml.</t>
  </si>
  <si>
    <t>Kopā 12.kritērijā:</t>
  </si>
  <si>
    <t>12.1.</t>
  </si>
  <si>
    <t>12.1.1.</t>
  </si>
  <si>
    <t>12.1.2.</t>
  </si>
  <si>
    <t>Inovācijas mērogs
(Maksimāli iespējamais punktu skaits ir 3 punkti)</t>
  </si>
  <si>
    <t>12.2.</t>
  </si>
  <si>
    <t>12.2.1.</t>
  </si>
  <si>
    <t>12.2.2.</t>
  </si>
  <si>
    <t>12.2.3.</t>
  </si>
  <si>
    <t>12.2.4.</t>
  </si>
  <si>
    <t>Inovācija ir pagasta/pilsētas mērogā</t>
  </si>
  <si>
    <t>Inovācija ir organizācijas, kopienas mērogā</t>
  </si>
  <si>
    <t>Nav inovācijas</t>
  </si>
  <si>
    <t>13. Projekta īstenošanas vieta (Maksimāli iespējamais punktu skaits ir 1 punkts)</t>
  </si>
  <si>
    <t>13.1.</t>
  </si>
  <si>
    <t>13.2.</t>
  </si>
  <si>
    <t>13.3.</t>
  </si>
  <si>
    <t>Tiek īstenots lauku teritorijā (ārpus pagasta centra)</t>
  </si>
  <si>
    <t>Tiek īstenots pagasta centrā</t>
  </si>
  <si>
    <t>Tiek īstenots Balvu pilsētas teritorijā</t>
  </si>
  <si>
    <t>14. Projektā veicamās darbības ir pamatotas mērķa grupu vai iedzīvotāju kopienu vajadzībās (Maksimāli iespējamais punktu skaits ir 1 punkti)</t>
  </si>
  <si>
    <t>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</si>
  <si>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Iesniegta iedzīvotāju vai mērķa grupas vajadzību apzināšanas dokumentācija, taču vajadzību apzināšana ir bijusi formāla (piedalījušies zem 10% iedzīvotāju no konkrētās teritorijas)</t>
  </si>
  <si>
    <t>Nav iesniegta dokumentācija, kas apliecina vajadzību nepieciešamību</t>
  </si>
  <si>
    <r>
      <t xml:space="preserve">15. Projekta sasaiste ar Stratēģijā noteiktajām iedzīvotāju vajadzībām  (atbilstoši SVVA Stratēģijas 1.4. sadaļai un SVID analīzei, kā arī vajadzību apkopojumam pa teritorijām). </t>
    </r>
    <r>
      <rPr>
        <b/>
        <sz val="12"/>
        <color rgb="FFFF0000"/>
        <rFont val="Times New Roman"/>
        <family val="1"/>
        <charset val="186"/>
      </rPr>
      <t xml:space="preserve"> (Vērtējums  kritērijā 15. summējas)</t>
    </r>
    <r>
      <rPr>
        <b/>
        <sz val="12"/>
        <color theme="1"/>
        <rFont val="Times New Roman"/>
        <family val="1"/>
        <charset val="186"/>
      </rPr>
      <t xml:space="preserve"> </t>
    </r>
    <r>
      <rPr>
        <b/>
        <i/>
        <sz val="12"/>
        <color theme="1"/>
        <rFont val="Times New Roman"/>
        <family val="1"/>
        <charset val="186"/>
      </rPr>
      <t>(Maksimāli iespējamais punktu skaits ir 2 punkts)</t>
    </r>
  </si>
  <si>
    <t>15.1.</t>
  </si>
  <si>
    <t>15.2.</t>
  </si>
  <si>
    <t>Kopā 15.kritērijā:</t>
  </si>
  <si>
    <t>16. Atbalsta pretendenta darbības ilgums VRG darbības teritorijā: fiziskai personai – deklarētā dzīves vieta; juridiskajai – juridiskā adrese (Maksimāli iespējamais punktu skaits ir 1 punkts)</t>
  </si>
  <si>
    <t>Pretendents reģistrēts/deklarēts un darbojas  VRG darbības teritorijā vairāk kā 5 gadus (60 mēnešus) pirms projekta iesniegšanas</t>
  </si>
  <si>
    <t>Pretendents reģistrēts/deklarēts un darbojas VRG darbības teritorijā no 1 līdz 4  gadus (13- 59 mēnešus) pirms projekta iesniegšanas</t>
  </si>
  <si>
    <t>Pretendents  reģistrēts/ deklarēts un darbojas VRG darbības teritorijā līdz 1 gadam (0-12 mēneši) pirms projekta iesniegšanas</t>
  </si>
  <si>
    <t>16.2.</t>
  </si>
  <si>
    <t>16.3.</t>
  </si>
  <si>
    <t>Atbalsta pretendents – fiziska persona projekta iesniegumam pievieno izziņu vai izdruku no Pilsonības un migrācijas lietu pārvaldes reģistra par deklarēto dzīvesvietu.</t>
  </si>
  <si>
    <t>17. Projektā plānotās aktivitātes ir saskaņā ar viedās kopienas darbību (Maksimāli iespējamais punktu skaits ir 1 punkti)</t>
  </si>
  <si>
    <t>Projekta atbilstība kopienas mērķiem, rīcības plānam un kopienas atbilstība (iesniegts kopienas atbilstības apraksts)</t>
  </si>
  <si>
    <t>Informācija ir vispārīga, nepilnīgi raksturota</t>
  </si>
  <si>
    <t>Informācija nav norādīta, nav izprotama un nav pamatota vai projekts nav saistīts ar viedo kopienu</t>
  </si>
  <si>
    <t>17.1.</t>
  </si>
  <si>
    <t>17.2.</t>
  </si>
  <si>
    <t>17.3.</t>
  </si>
  <si>
    <t>Viedā kopiena, kas  lauku apvidū īsteno vietējās iniciatīvas, lai rastu praktiskus risinājumus ekonomikas, sociālās un vides vajadzību nodrošināšanai, maksimāli izmantojot jaunas iespējas un digitālās tehnoloģijas</t>
  </si>
  <si>
    <t xml:space="preserve">18. Vienlīdzīgu iespēju nodrošināšana (Maksimāli iespējamais punktu skaits ir 1 punkti) </t>
  </si>
  <si>
    <t>Projekts tiešā veidā vērsts uz sociālās atstumtības riska grupu iesaisti vai projekta rezultātā radītā pakalpojuma/aktivitātes tiešais labuma guvējs ir kāda no sociālās atstumtības riska grupām</t>
  </si>
  <si>
    <t>Projekta rezultātu būs iespējams izmantot sociālās atstumtības riska grupām</t>
  </si>
  <si>
    <t>Projektā paredzētās aktivitātes vai pakalpojums nav paredzēts iedzīvotājiem no sociālās atstumtības riska grupām</t>
  </si>
  <si>
    <t>Sociāli mazaizsargātās iedzīvotāju grupas - atbilstoši 2005.gada 11.janvāra Ministru kabineta noteikumiem Nr.32 “Noteikumi par sociāli mazaizsargāto personu grupām”</t>
  </si>
  <si>
    <t>18.1.</t>
  </si>
  <si>
    <t>18.2.</t>
  </si>
  <si>
    <t>18.3.</t>
  </si>
  <si>
    <t>19. Projekts ir kopprojekts (Maksimāli iespējamais punktu skaits ir 0,5 punkts)</t>
  </si>
  <si>
    <t>19.2.</t>
  </si>
  <si>
    <t>20. Projekta attiecināmo izmaksu summa, EUR (Maksimāli iespējamais punktu skaits ir 1,5 punkts)</t>
  </si>
  <si>
    <t>Līdz 5 000</t>
  </si>
  <si>
    <t>5 000,01 – 10 000,00</t>
  </si>
  <si>
    <t>10 000,01 – 20 000,00</t>
  </si>
  <si>
    <t>20 000,01 – 30 000,00</t>
  </si>
  <si>
    <t>Virs 30 000,01</t>
  </si>
  <si>
    <t>20.1.</t>
  </si>
  <si>
    <t>20.2.</t>
  </si>
  <si>
    <t>20.3.</t>
  </si>
  <si>
    <t>20.4.</t>
  </si>
  <si>
    <t>20.5.</t>
  </si>
  <si>
    <r>
      <t xml:space="preserve">21. Projekta joma (SVVAS noteiktās prioritārās  u.c. jomas) (Maksimāli iespējamais punktu skaits ir 2 punkts)
</t>
    </r>
    <r>
      <rPr>
        <b/>
        <i/>
        <sz val="12"/>
        <color rgb="FFFF0000"/>
        <rFont val="Times New Roman"/>
        <family val="1"/>
        <charset val="186"/>
      </rPr>
      <t>Vērtējums kritērijā nesummējas – tiek ņemta vērā prioritārā (viena)  joma</t>
    </r>
  </si>
  <si>
    <t>Kultūrvēsturiskā mantojuma saglabāšana</t>
  </si>
  <si>
    <t>Vides pieejamības uzlabošana</t>
  </si>
  <si>
    <t>Tūrisma nozari atbalstošs projekts</t>
  </si>
  <si>
    <t>Citas jomas</t>
  </si>
  <si>
    <t>21.1.</t>
  </si>
  <si>
    <t>21.2.</t>
  </si>
  <si>
    <t>21.3.</t>
  </si>
  <si>
    <r>
      <t xml:space="preserve">2.Projekta iesniegumam pievienoti un atbilstoši noformēti nepieciešamie dokumenti </t>
    </r>
    <r>
      <rPr>
        <b/>
        <i/>
        <sz val="12"/>
        <color rgb="FF000000"/>
        <rFont val="Times New Roman"/>
        <family val="1"/>
        <charset val="186"/>
      </rPr>
      <t>(Maksimāli iespējamais punktu skaits ir 2 punkti)</t>
    </r>
  </si>
  <si>
    <r>
      <t xml:space="preserve">Projekta mērķis nekonkrēts, vispārīgs, nav sasniedzams projekta īstenošanas laikā
</t>
    </r>
    <r>
      <rPr>
        <i/>
        <sz val="12"/>
        <color rgb="FFFF0000"/>
        <rFont val="Times New Roman"/>
        <family val="1"/>
        <charset val="186"/>
      </rPr>
      <t>(Ja tiek saņemti 0 punkti – projekts tiek noraidīts)</t>
    </r>
  </si>
  <si>
    <r>
      <t xml:space="preserve">Projektā plānotās izmaksas nav pamatotas un/vai orientētas uz plānotā mērķa un sasniedzamo rezultātu sasniegšanu vai arī nav skaidri pamatotas projektā
</t>
    </r>
    <r>
      <rPr>
        <i/>
        <sz val="12"/>
        <color rgb="FFFF0000"/>
        <rFont val="Times New Roman"/>
        <family val="1"/>
        <charset val="186"/>
      </rPr>
      <t>(Ja tiek saņemti 0 punkti – projekts tiek noraidīts)</t>
    </r>
  </si>
  <si>
    <t>Maksimāli iespējamais punktu skaits kvalitatīvajos vērtēšanas kritērijos: 21</t>
  </si>
  <si>
    <t>Maksimāli iespējamais punktu skaits specifiskajos vērtēšanas kritērijos: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</si>
</sst>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yy\.d\.m\."/>
  </numFmts>
  <fonts count="15" x14ac:knownFonts="1">
    <font>
      <sz val="10"/>
      <color rgb="FF000000"/>
      <name val="Arial"/>
      <scheme val="minor"/>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b/>
      <i/>
      <sz val="12"/>
      <color theme="1"/>
      <name val="Times New Roman"/>
      <family val="1"/>
      <charset val="186"/>
    </font>
    <font>
      <i/>
      <sz val="12"/>
      <color theme="1"/>
      <name val="Times New Roman"/>
      <family val="1"/>
      <charset val="186"/>
    </font>
    <font>
      <i/>
      <sz val="12"/>
      <color rgb="FFFF0000"/>
      <name val="Times New Roman"/>
      <family val="1"/>
      <charset val="186"/>
    </font>
    <font>
      <i/>
      <sz val="12"/>
      <color rgb="FF000000"/>
      <name val="Times New Roman"/>
      <family val="1"/>
      <charset val="186"/>
    </font>
    <font>
      <b/>
      <i/>
      <sz val="12"/>
      <color rgb="FFFF0000"/>
      <name val="Times New Roman"/>
      <family val="1"/>
      <charset val="186"/>
    </font>
    <font>
      <b/>
      <sz val="12"/>
      <color rgb="FFFF0000"/>
      <name val="Times New Roman"/>
      <family val="1"/>
      <charset val="186"/>
    </font>
    <font>
      <sz val="12"/>
      <name val="Times New Roman"/>
      <family val="1"/>
      <charset val="186"/>
    </font>
    <font>
      <b/>
      <sz val="12"/>
      <name val="Times New Roman"/>
      <family val="1"/>
      <charset val="186"/>
    </font>
  </fonts>
  <fills count="13">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5" xfId="0" applyFont="1" applyBorder="1" applyAlignment="1">
      <alignment horizontal="left" vertical="top" wrapText="1"/>
    </xf>
    <xf numFmtId="0" fontId="1" fillId="0" borderId="1" xfId="0" applyFont="1" applyBorder="1" applyAlignment="1">
      <alignment vertical="top" wrapText="1"/>
    </xf>
    <xf numFmtId="0" fontId="5" fillId="0" borderId="5" xfId="0" applyFont="1" applyBorder="1" applyAlignment="1">
      <alignment horizontal="left" vertical="top" wrapText="1"/>
    </xf>
    <xf numFmtId="0" fontId="2" fillId="6" borderId="5" xfId="0" applyFont="1" applyFill="1" applyBorder="1" applyAlignment="1">
      <alignment horizontal="left" vertical="top" wrapText="1"/>
    </xf>
    <xf numFmtId="0" fontId="2" fillId="0" borderId="0" xfId="0" applyFont="1" applyAlignment="1">
      <alignment horizontal="left" vertical="top" wrapText="1"/>
    </xf>
    <xf numFmtId="0" fontId="5" fillId="0" borderId="13" xfId="0" applyFont="1" applyBorder="1" applyAlignment="1">
      <alignment vertical="center" wrapText="1"/>
    </xf>
    <xf numFmtId="164" fontId="2" fillId="0" borderId="5" xfId="0" applyNumberFormat="1" applyFont="1" applyBorder="1" applyAlignment="1">
      <alignment horizontal="left" vertical="top" wrapText="1"/>
    </xf>
    <xf numFmtId="0" fontId="5" fillId="0" borderId="0" xfId="0" applyFont="1"/>
    <xf numFmtId="0" fontId="5" fillId="0" borderId="0" xfId="0" applyFont="1" applyAlignment="1">
      <alignment wrapText="1"/>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9" xfId="0" applyFont="1" applyBorder="1" applyAlignment="1">
      <alignment vertical="top"/>
    </xf>
    <xf numFmtId="0" fontId="5" fillId="0" borderId="0" xfId="0" applyFont="1" applyAlignment="1">
      <alignment vertical="top"/>
    </xf>
    <xf numFmtId="0" fontId="4" fillId="0" borderId="9" xfId="0" applyFont="1" applyBorder="1" applyAlignment="1">
      <alignment horizontal="left" vertical="top"/>
    </xf>
    <xf numFmtId="0" fontId="2" fillId="0" borderId="6" xfId="0" applyFont="1" applyBorder="1" applyAlignment="1">
      <alignment horizontal="left" vertical="top" wrapText="1"/>
    </xf>
    <xf numFmtId="164" fontId="2" fillId="0" borderId="9" xfId="0" applyNumberFormat="1" applyFont="1" applyBorder="1" applyAlignment="1">
      <alignment horizontal="left" vertical="top" wrapText="1"/>
    </xf>
    <xf numFmtId="0" fontId="2" fillId="0" borderId="9" xfId="0" applyFont="1" applyBorder="1" applyAlignment="1">
      <alignment horizontal="left" vertical="top" wrapText="1"/>
    </xf>
    <xf numFmtId="164" fontId="2" fillId="8" borderId="5" xfId="0" applyNumberFormat="1" applyFont="1" applyFill="1" applyBorder="1" applyAlignment="1">
      <alignment horizontal="left" vertical="top" wrapText="1"/>
    </xf>
    <xf numFmtId="165" fontId="2" fillId="0" borderId="5" xfId="0" applyNumberFormat="1" applyFont="1" applyBorder="1" applyAlignment="1">
      <alignment horizontal="left" vertical="top" wrapText="1"/>
    </xf>
    <xf numFmtId="164" fontId="2" fillId="7" borderId="5" xfId="0" applyNumberFormat="1" applyFont="1" applyFill="1" applyBorder="1" applyAlignment="1">
      <alignment horizontal="left" vertical="top" wrapText="1"/>
    </xf>
    <xf numFmtId="0" fontId="5" fillId="0" borderId="12" xfId="0" applyFont="1" applyBorder="1" applyAlignment="1">
      <alignment vertical="center" wrapText="1"/>
    </xf>
    <xf numFmtId="0" fontId="3"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5" fillId="0" borderId="9"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49" fontId="2" fillId="0" borderId="5" xfId="0" applyNumberFormat="1" applyFont="1" applyBorder="1" applyAlignment="1">
      <alignment horizontal="left" vertical="top" wrapText="1"/>
    </xf>
    <xf numFmtId="0" fontId="5" fillId="0" borderId="9" xfId="0" applyFont="1" applyBorder="1"/>
    <xf numFmtId="0" fontId="5" fillId="0" borderId="9" xfId="0" applyFont="1" applyBorder="1" applyAlignment="1">
      <alignment horizontal="left" vertical="top" wrapText="1"/>
    </xf>
    <xf numFmtId="0" fontId="13" fillId="0" borderId="9" xfId="0" applyFont="1" applyBorder="1" applyAlignment="1">
      <alignment vertical="top"/>
    </xf>
    <xf numFmtId="164" fontId="13" fillId="0" borderId="9" xfId="0" applyNumberFormat="1" applyFont="1" applyBorder="1" applyAlignment="1">
      <alignment vertical="top"/>
    </xf>
    <xf numFmtId="164" fontId="2" fillId="0" borderId="9" xfId="0" applyNumberFormat="1" applyFont="1" applyBorder="1" applyAlignment="1">
      <alignment vertical="top"/>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4"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2" fillId="10" borderId="4" xfId="0" applyFont="1" applyFill="1" applyBorder="1" applyAlignment="1">
      <alignment horizontal="left" vertical="top" wrapText="1"/>
    </xf>
    <xf numFmtId="0" fontId="9" fillId="0" borderId="0" xfId="0" applyFont="1" applyAlignment="1">
      <alignment horizontal="left" vertical="top" wrapText="1"/>
    </xf>
    <xf numFmtId="0" fontId="2" fillId="7" borderId="5"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0" borderId="6" xfId="0" applyFont="1" applyBorder="1" applyAlignment="1">
      <alignment vertical="top" wrapText="1"/>
    </xf>
    <xf numFmtId="0" fontId="3" fillId="7" borderId="5"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wrapText="1"/>
    </xf>
    <xf numFmtId="0" fontId="5" fillId="0" borderId="1" xfId="0" applyFont="1" applyBorder="1" applyAlignment="1">
      <alignment vertical="top"/>
    </xf>
    <xf numFmtId="0" fontId="5" fillId="0" borderId="0" xfId="0" applyFont="1" applyAlignment="1">
      <alignment horizontal="left" vertical="top"/>
    </xf>
    <xf numFmtId="0" fontId="2" fillId="0" borderId="7" xfId="0" applyFont="1" applyBorder="1" applyAlignment="1">
      <alignment horizontal="left" vertical="top" wrapText="1"/>
    </xf>
    <xf numFmtId="0" fontId="5" fillId="0" borderId="0" xfId="0" applyFont="1" applyAlignment="1">
      <alignment horizontal="left" vertical="top" wrapText="1"/>
    </xf>
    <xf numFmtId="164" fontId="2" fillId="0" borderId="7" xfId="0" applyNumberFormat="1" applyFont="1" applyBorder="1" applyAlignment="1">
      <alignment horizontal="left" vertical="top" wrapText="1"/>
    </xf>
    <xf numFmtId="0" fontId="13" fillId="12" borderId="9" xfId="0" applyFont="1" applyFill="1" applyBorder="1" applyAlignment="1">
      <alignment horizontal="left" vertical="top"/>
    </xf>
    <xf numFmtId="49" fontId="2" fillId="0" borderId="2" xfId="0" applyNumberFormat="1" applyFont="1" applyBorder="1" applyAlignment="1">
      <alignment horizontal="left" vertical="top" wrapText="1"/>
    </xf>
    <xf numFmtId="0" fontId="3" fillId="0" borderId="4" xfId="0" applyFont="1" applyBorder="1" applyAlignment="1">
      <alignment horizontal="left" vertical="top" wrapText="1"/>
    </xf>
    <xf numFmtId="0" fontId="14" fillId="0" borderId="9" xfId="0" applyFont="1" applyBorder="1" applyAlignment="1">
      <alignment horizontal="left" vertical="top"/>
    </xf>
    <xf numFmtId="164" fontId="8" fillId="0" borderId="2" xfId="0" applyNumberFormat="1" applyFont="1" applyBorder="1" applyAlignment="1">
      <alignment horizontal="left" vertical="top" wrapText="1"/>
    </xf>
    <xf numFmtId="164" fontId="8" fillId="0" borderId="3" xfId="0" applyNumberFormat="1" applyFont="1" applyBorder="1" applyAlignment="1">
      <alignment horizontal="left" vertical="top" wrapText="1"/>
    </xf>
    <xf numFmtId="164" fontId="8" fillId="0" borderId="4" xfId="0" applyNumberFormat="1" applyFont="1" applyBorder="1" applyAlignment="1">
      <alignment horizontal="left" vertical="top" wrapText="1"/>
    </xf>
    <xf numFmtId="0" fontId="10" fillId="0" borderId="9" xfId="0" applyFont="1" applyBorder="1" applyAlignment="1">
      <alignment horizontal="center"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6" xfId="0" applyFont="1" applyBorder="1" applyAlignment="1">
      <alignment horizontal="center" vertical="top"/>
    </xf>
    <xf numFmtId="0" fontId="3" fillId="2" borderId="2" xfId="0" applyFont="1" applyFill="1"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2" fillId="0" borderId="6" xfId="0" applyFont="1" applyBorder="1" applyAlignment="1">
      <alignment horizontal="left" vertical="top" wrapText="1"/>
    </xf>
    <xf numFmtId="0" fontId="13" fillId="0" borderId="8" xfId="0" applyFont="1" applyBorder="1" applyAlignment="1">
      <alignment vertical="top"/>
    </xf>
    <xf numFmtId="0" fontId="3" fillId="2" borderId="15" xfId="0" applyFont="1" applyFill="1" applyBorder="1" applyAlignment="1">
      <alignment horizontal="left" vertical="top" wrapText="1"/>
    </xf>
    <xf numFmtId="0" fontId="13" fillId="0" borderId="11" xfId="0" applyFont="1" applyBorder="1" applyAlignment="1">
      <alignment vertical="top"/>
    </xf>
    <xf numFmtId="0" fontId="13" fillId="0" borderId="14" xfId="0" applyFont="1" applyBorder="1" applyAlignment="1">
      <alignment vertical="top"/>
    </xf>
    <xf numFmtId="0" fontId="2" fillId="0" borderId="8" xfId="0" applyFont="1" applyBorder="1" applyAlignment="1">
      <alignment horizontal="left" vertical="top" wrapText="1"/>
    </xf>
    <xf numFmtId="0" fontId="13" fillId="0" borderId="7" xfId="0" applyFont="1" applyBorder="1" applyAlignment="1">
      <alignment vertical="top"/>
    </xf>
    <xf numFmtId="0" fontId="2" fillId="0" borderId="7" xfId="0" applyFont="1" applyBorder="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11" xfId="0" applyFont="1" applyBorder="1" applyAlignment="1">
      <alignment horizontal="left" vertical="top"/>
    </xf>
    <xf numFmtId="0" fontId="13" fillId="0" borderId="8" xfId="0" applyFont="1" applyBorder="1" applyAlignment="1">
      <alignment horizontal="left" vertical="top"/>
    </xf>
    <xf numFmtId="0" fontId="13" fillId="0" borderId="7" xfId="0" applyFont="1" applyBorder="1" applyAlignment="1">
      <alignment horizontal="left" vertical="top"/>
    </xf>
    <xf numFmtId="0" fontId="13" fillId="0" borderId="14" xfId="0" applyFont="1" applyBorder="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10" fillId="0" borderId="0" xfId="0" applyFont="1" applyAlignment="1">
      <alignment horizontal="left" vertical="top" wrapText="1"/>
    </xf>
    <xf numFmtId="0" fontId="13" fillId="0" borderId="19" xfId="0" applyFont="1" applyBorder="1" applyAlignment="1">
      <alignment horizontal="left" vertical="top"/>
    </xf>
    <xf numFmtId="0" fontId="2" fillId="0" borderId="10" xfId="0" applyFont="1" applyBorder="1" applyAlignment="1">
      <alignment horizontal="left" vertical="top" wrapText="1"/>
    </xf>
    <xf numFmtId="0" fontId="13" fillId="0" borderId="18" xfId="0" applyFont="1" applyBorder="1" applyAlignment="1">
      <alignment horizontal="left" vertical="top"/>
    </xf>
    <xf numFmtId="0" fontId="13" fillId="0" borderId="15" xfId="0" applyFont="1" applyBorder="1" applyAlignment="1">
      <alignment horizontal="left" vertical="top"/>
    </xf>
    <xf numFmtId="0" fontId="5" fillId="0" borderId="9" xfId="0" applyFont="1" applyBorder="1" applyAlignment="1">
      <alignment horizontal="left" vertical="top"/>
    </xf>
    <xf numFmtId="0" fontId="4" fillId="2" borderId="2" xfId="0" applyFont="1" applyFill="1" applyBorder="1" applyAlignment="1">
      <alignment horizontal="left" vertical="top" wrapText="1"/>
    </xf>
    <xf numFmtId="0" fontId="4" fillId="0" borderId="10" xfId="0" applyFont="1" applyBorder="1" applyAlignment="1">
      <alignment horizontal="left" vertical="top" wrapText="1"/>
    </xf>
    <xf numFmtId="0" fontId="9" fillId="4"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2" fillId="2" borderId="9" xfId="0" applyFont="1" applyFill="1" applyBorder="1" applyAlignment="1">
      <alignment horizontal="left" vertical="top" wrapText="1"/>
    </xf>
    <xf numFmtId="0" fontId="13" fillId="0" borderId="9" xfId="0" applyFont="1" applyBorder="1" applyAlignment="1">
      <alignment vertical="top"/>
    </xf>
    <xf numFmtId="0" fontId="3" fillId="3" borderId="2" xfId="0" applyFont="1" applyFill="1" applyBorder="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xf>
    <xf numFmtId="0" fontId="4"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1" fillId="0" borderId="9"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3" fillId="2" borderId="18" xfId="0" applyFont="1" applyFill="1" applyBorder="1" applyAlignment="1">
      <alignment horizontal="left" vertical="top" wrapText="1"/>
    </xf>
    <xf numFmtId="0" fontId="13" fillId="0" borderId="1" xfId="0" applyFont="1" applyBorder="1" applyAlignment="1">
      <alignment vertical="top"/>
    </xf>
    <xf numFmtId="0" fontId="13" fillId="0" borderId="20" xfId="0" applyFont="1" applyBorder="1" applyAlignment="1">
      <alignment vertical="top"/>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0" fontId="8" fillId="0" borderId="2" xfId="0" applyFont="1" applyBorder="1" applyAlignment="1">
      <alignment horizontal="left" vertical="top" wrapText="1"/>
    </xf>
    <xf numFmtId="0" fontId="3" fillId="2" borderId="10" xfId="0" applyFont="1" applyFill="1" applyBorder="1" applyAlignment="1">
      <alignment horizontal="left" vertical="top" wrapText="1"/>
    </xf>
    <xf numFmtId="0" fontId="13" fillId="0" borderId="16" xfId="0" applyFont="1" applyBorder="1" applyAlignment="1">
      <alignment vertical="top"/>
    </xf>
    <xf numFmtId="0" fontId="13" fillId="0" borderId="19" xfId="0" applyFont="1" applyBorder="1" applyAlignment="1">
      <alignment vertical="top"/>
    </xf>
    <xf numFmtId="164" fontId="3" fillId="11" borderId="21" xfId="0" applyNumberFormat="1" applyFont="1" applyFill="1" applyBorder="1" applyAlignment="1">
      <alignment horizontal="left" vertical="top" wrapText="1"/>
    </xf>
    <xf numFmtId="164" fontId="3" fillId="11" borderId="23" xfId="0" applyNumberFormat="1" applyFont="1" applyFill="1" applyBorder="1" applyAlignment="1">
      <alignment horizontal="left" vertical="top" wrapText="1"/>
    </xf>
    <xf numFmtId="164" fontId="3" fillId="11" borderId="22" xfId="0" applyNumberFormat="1" applyFont="1" applyFill="1" applyBorder="1" applyAlignment="1">
      <alignment horizontal="left" vertical="top" wrapText="1"/>
    </xf>
    <xf numFmtId="0" fontId="4" fillId="2" borderId="9" xfId="0" applyFont="1" applyFill="1" applyBorder="1" applyAlignment="1">
      <alignment horizontal="left" vertical="top" wrapText="1"/>
    </xf>
    <xf numFmtId="0" fontId="3" fillId="9" borderId="2" xfId="0" applyFont="1" applyFill="1" applyBorder="1" applyAlignment="1">
      <alignment horizontal="left" vertical="top" wrapText="1"/>
    </xf>
    <xf numFmtId="0" fontId="2" fillId="2" borderId="2" xfId="0" applyFont="1" applyFill="1" applyBorder="1" applyAlignment="1">
      <alignment horizontal="left" vertical="top" wrapText="1"/>
    </xf>
  </cellXfs>
  <cellStyles count="1">
    <cellStyle name="Parasts" xfId="0" builtinId="0"/>
  </cellStyles>
  <dxfs count="6">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2"/>
  <sheetViews>
    <sheetView tabSelected="1" topLeftCell="A112" zoomScale="50" zoomScaleNormal="50" workbookViewId="0">
      <selection activeCell="N46" sqref="N46"/>
    </sheetView>
  </sheetViews>
  <sheetFormatPr defaultColWidth="12.6640625" defaultRowHeight="15" customHeight="1" x14ac:dyDescent="0.25"/>
  <cols>
    <col min="1" max="1" width="7.33203125" style="13" customWidth="1"/>
    <col min="2" max="2" width="40.33203125" style="13" customWidth="1"/>
    <col min="3" max="3" width="11.44140625" style="13" customWidth="1"/>
    <col min="4" max="4" width="9.5546875" style="13" customWidth="1"/>
    <col min="5" max="5" width="32.5546875" style="13" customWidth="1"/>
    <col min="6" max="26" width="11" style="13" customWidth="1"/>
    <col min="27" max="16384" width="12.6640625" style="13"/>
  </cols>
  <sheetData>
    <row r="1" spans="1:26" ht="63.75" customHeight="1" x14ac:dyDescent="0.25">
      <c r="A1" s="105"/>
      <c r="B1" s="106"/>
      <c r="C1" s="106"/>
      <c r="D1" s="106"/>
      <c r="E1" s="106"/>
      <c r="F1" s="5"/>
      <c r="G1" s="5"/>
      <c r="H1" s="5"/>
      <c r="I1" s="5"/>
      <c r="J1" s="5"/>
      <c r="K1" s="5"/>
      <c r="L1" s="5"/>
      <c r="M1" s="5"/>
      <c r="N1" s="5"/>
      <c r="O1" s="5"/>
      <c r="P1" s="5"/>
      <c r="Q1" s="5"/>
      <c r="R1" s="5"/>
      <c r="S1" s="5"/>
      <c r="T1" s="5"/>
      <c r="U1" s="5"/>
      <c r="V1" s="5"/>
      <c r="W1" s="5"/>
      <c r="X1" s="5"/>
      <c r="Y1" s="5"/>
      <c r="Z1" s="5"/>
    </row>
    <row r="2" spans="1:26" ht="15.75" customHeight="1" x14ac:dyDescent="0.25">
      <c r="A2" s="107" t="s">
        <v>36</v>
      </c>
      <c r="B2" s="108"/>
      <c r="C2" s="108"/>
      <c r="D2" s="108"/>
      <c r="E2" s="108"/>
      <c r="F2" s="108"/>
      <c r="G2" s="5"/>
      <c r="H2" s="5"/>
      <c r="I2" s="5"/>
      <c r="J2" s="5"/>
      <c r="K2" s="5"/>
      <c r="L2" s="5"/>
      <c r="M2" s="5"/>
      <c r="N2" s="5"/>
      <c r="O2" s="5"/>
      <c r="P2" s="5"/>
      <c r="Q2" s="5"/>
      <c r="R2" s="5"/>
      <c r="S2" s="5"/>
      <c r="T2" s="5"/>
      <c r="U2" s="5"/>
      <c r="V2" s="5"/>
      <c r="W2" s="5"/>
      <c r="X2" s="5"/>
      <c r="Y2" s="5"/>
      <c r="Z2" s="5"/>
    </row>
    <row r="3" spans="1:26" ht="51" customHeight="1" x14ac:dyDescent="0.25">
      <c r="A3" s="109" t="s">
        <v>0</v>
      </c>
      <c r="B3" s="108"/>
      <c r="C3" s="108"/>
      <c r="D3" s="108"/>
      <c r="E3" s="108"/>
      <c r="F3" s="34"/>
      <c r="G3" s="5"/>
      <c r="H3" s="5"/>
      <c r="I3" s="5"/>
      <c r="J3" s="5"/>
      <c r="K3" s="5"/>
      <c r="L3" s="5"/>
      <c r="M3" s="5"/>
      <c r="N3" s="5"/>
      <c r="O3" s="5"/>
      <c r="P3" s="5"/>
      <c r="Q3" s="5"/>
      <c r="R3" s="5"/>
      <c r="S3" s="5"/>
      <c r="T3" s="5"/>
      <c r="U3" s="5"/>
      <c r="V3" s="5"/>
      <c r="W3" s="5"/>
      <c r="X3" s="5"/>
      <c r="Y3" s="5"/>
      <c r="Z3" s="5"/>
    </row>
    <row r="4" spans="1:26" ht="30.6" customHeight="1" x14ac:dyDescent="0.25">
      <c r="A4" s="2"/>
      <c r="B4" s="110" t="s">
        <v>39</v>
      </c>
      <c r="C4" s="110"/>
      <c r="D4" s="110"/>
      <c r="E4" s="110"/>
      <c r="F4" s="5"/>
      <c r="G4" s="5"/>
      <c r="H4" s="5"/>
      <c r="I4" s="5"/>
      <c r="J4" s="5"/>
      <c r="K4" s="5"/>
      <c r="L4" s="5"/>
      <c r="M4" s="5"/>
      <c r="N4" s="5"/>
      <c r="O4" s="5"/>
      <c r="P4" s="5"/>
      <c r="Q4" s="5"/>
      <c r="R4" s="5"/>
      <c r="S4" s="5"/>
      <c r="T4" s="5"/>
      <c r="U4" s="5"/>
      <c r="V4" s="5"/>
      <c r="W4" s="5"/>
      <c r="X4" s="5"/>
      <c r="Y4" s="5"/>
      <c r="Z4" s="5"/>
    </row>
    <row r="5" spans="1:26" s="51" customFormat="1" ht="44.4" customHeight="1" x14ac:dyDescent="0.25">
      <c r="A5" s="35"/>
      <c r="B5" s="111" t="s">
        <v>40</v>
      </c>
      <c r="C5" s="112"/>
      <c r="D5" s="112"/>
      <c r="E5" s="113"/>
      <c r="F5" s="37"/>
      <c r="G5" s="37"/>
      <c r="H5" s="37"/>
      <c r="I5" s="37"/>
      <c r="J5" s="37"/>
      <c r="K5" s="37"/>
      <c r="L5" s="37"/>
      <c r="M5" s="37"/>
      <c r="N5" s="37"/>
      <c r="O5" s="37"/>
      <c r="P5" s="37"/>
      <c r="Q5" s="37"/>
      <c r="R5" s="37"/>
      <c r="S5" s="37"/>
      <c r="T5" s="37"/>
      <c r="U5" s="37"/>
      <c r="V5" s="37"/>
      <c r="W5" s="37"/>
      <c r="X5" s="37"/>
      <c r="Y5" s="37"/>
      <c r="Z5" s="37"/>
    </row>
    <row r="6" spans="1:26" s="51" customFormat="1" ht="16.95" customHeight="1" x14ac:dyDescent="0.25">
      <c r="A6" s="37"/>
      <c r="F6" s="37"/>
      <c r="G6" s="37"/>
      <c r="H6" s="37"/>
      <c r="I6" s="37"/>
      <c r="J6" s="37"/>
      <c r="K6" s="37"/>
      <c r="L6" s="37"/>
      <c r="M6" s="37"/>
      <c r="N6" s="37"/>
      <c r="O6" s="37"/>
      <c r="P6" s="37"/>
      <c r="Q6" s="37"/>
      <c r="R6" s="37"/>
      <c r="S6" s="37"/>
      <c r="T6" s="37"/>
      <c r="U6" s="37"/>
      <c r="V6" s="37"/>
      <c r="W6" s="37"/>
      <c r="X6" s="37"/>
      <c r="Y6" s="37"/>
      <c r="Z6" s="37"/>
    </row>
    <row r="7" spans="1:26" ht="30" customHeight="1" x14ac:dyDescent="0.25">
      <c r="A7" s="5"/>
      <c r="B7" s="36" t="s">
        <v>1</v>
      </c>
      <c r="C7" s="102"/>
      <c r="D7" s="103"/>
      <c r="E7" s="103"/>
      <c r="F7" s="5"/>
      <c r="G7" s="5"/>
      <c r="H7" s="5"/>
      <c r="I7" s="5"/>
      <c r="J7" s="5"/>
      <c r="K7" s="5"/>
      <c r="L7" s="5"/>
      <c r="M7" s="5"/>
      <c r="N7" s="5"/>
      <c r="O7" s="5"/>
      <c r="P7" s="5"/>
      <c r="Q7" s="5"/>
      <c r="R7" s="5"/>
      <c r="S7" s="5"/>
      <c r="T7" s="5"/>
      <c r="U7" s="5"/>
      <c r="V7" s="5"/>
      <c r="W7" s="5"/>
      <c r="X7" s="5"/>
      <c r="Y7" s="5"/>
      <c r="Z7" s="5"/>
    </row>
    <row r="8" spans="1:26" ht="15.75" customHeight="1" x14ac:dyDescent="0.25">
      <c r="A8" s="5"/>
      <c r="B8" s="5"/>
      <c r="C8" s="5"/>
      <c r="D8" s="5"/>
      <c r="E8" s="5"/>
      <c r="F8" s="5"/>
      <c r="G8" s="5"/>
      <c r="H8" s="5"/>
      <c r="I8" s="5"/>
      <c r="J8" s="5"/>
      <c r="K8" s="5"/>
      <c r="L8" s="5"/>
      <c r="M8" s="5"/>
      <c r="N8" s="5"/>
      <c r="O8" s="5"/>
      <c r="P8" s="5"/>
      <c r="Q8" s="5"/>
      <c r="R8" s="5"/>
      <c r="S8" s="5"/>
      <c r="T8" s="5"/>
      <c r="U8" s="5"/>
      <c r="V8" s="5"/>
      <c r="W8" s="5"/>
      <c r="X8" s="5"/>
      <c r="Y8" s="5"/>
      <c r="Z8" s="5"/>
    </row>
    <row r="9" spans="1:26" ht="31.5" customHeight="1" x14ac:dyDescent="0.25">
      <c r="A9" s="5"/>
      <c r="B9" s="36" t="s">
        <v>2</v>
      </c>
      <c r="C9" s="102"/>
      <c r="D9" s="103"/>
      <c r="E9" s="103"/>
      <c r="F9" s="5"/>
      <c r="G9" s="5"/>
      <c r="H9" s="5"/>
      <c r="I9" s="5"/>
      <c r="J9" s="5"/>
      <c r="K9" s="5"/>
      <c r="L9" s="5"/>
      <c r="M9" s="5"/>
      <c r="N9" s="5"/>
      <c r="O9" s="5"/>
      <c r="P9" s="5"/>
      <c r="Q9" s="5"/>
      <c r="R9" s="5"/>
      <c r="S9" s="5"/>
      <c r="T9" s="5"/>
      <c r="U9" s="5"/>
      <c r="V9" s="5"/>
      <c r="W9" s="5"/>
      <c r="X9" s="5"/>
      <c r="Y9" s="5"/>
      <c r="Z9" s="5"/>
    </row>
    <row r="10" spans="1:26" ht="15.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75" customHeight="1" x14ac:dyDescent="0.25">
      <c r="A11" s="104" t="s">
        <v>3</v>
      </c>
      <c r="B11" s="70"/>
      <c r="C11" s="70"/>
      <c r="D11" s="71"/>
      <c r="E11" s="38"/>
      <c r="F11" s="38"/>
      <c r="G11" s="5"/>
      <c r="H11" s="5"/>
      <c r="I11" s="5"/>
      <c r="J11" s="5"/>
      <c r="K11" s="5"/>
      <c r="L11" s="5"/>
      <c r="M11" s="5"/>
      <c r="N11" s="5"/>
      <c r="O11" s="5"/>
      <c r="P11" s="5"/>
      <c r="Q11" s="5"/>
      <c r="R11" s="5"/>
      <c r="S11" s="5"/>
      <c r="T11" s="5"/>
      <c r="U11" s="5"/>
      <c r="V11" s="5"/>
      <c r="W11" s="5"/>
      <c r="X11" s="5"/>
      <c r="Y11" s="5"/>
      <c r="Z11" s="5"/>
    </row>
    <row r="12" spans="1:26" ht="61.5" customHeight="1" x14ac:dyDescent="0.25">
      <c r="A12" s="98" t="s">
        <v>41</v>
      </c>
      <c r="B12" s="70"/>
      <c r="C12" s="70"/>
      <c r="D12" s="71"/>
      <c r="E12" s="39"/>
      <c r="F12" s="39"/>
      <c r="G12" s="5"/>
      <c r="H12" s="5"/>
      <c r="I12" s="5"/>
      <c r="J12" s="5"/>
      <c r="K12" s="5"/>
      <c r="L12" s="5"/>
      <c r="M12" s="5"/>
      <c r="N12" s="5"/>
      <c r="O12" s="5"/>
      <c r="P12" s="5"/>
      <c r="Q12" s="5"/>
      <c r="R12" s="5"/>
      <c r="S12" s="5"/>
      <c r="T12" s="5"/>
      <c r="U12" s="5"/>
      <c r="V12" s="5"/>
      <c r="W12" s="5"/>
      <c r="X12" s="5"/>
      <c r="Y12" s="5"/>
      <c r="Z12" s="5"/>
    </row>
    <row r="13" spans="1:26" ht="15.75" customHeight="1" x14ac:dyDescent="0.25">
      <c r="A13" s="40" t="s">
        <v>4</v>
      </c>
      <c r="B13" s="41" t="s">
        <v>5</v>
      </c>
      <c r="C13" s="99" t="s">
        <v>6</v>
      </c>
      <c r="D13" s="71"/>
      <c r="E13" s="5"/>
      <c r="F13" s="39"/>
      <c r="G13" s="5"/>
      <c r="H13" s="5"/>
      <c r="I13" s="5"/>
      <c r="J13" s="5"/>
      <c r="K13" s="5"/>
      <c r="L13" s="5"/>
      <c r="M13" s="5"/>
      <c r="N13" s="5"/>
      <c r="O13" s="5"/>
      <c r="P13" s="5"/>
      <c r="Q13" s="5"/>
      <c r="R13" s="5"/>
      <c r="S13" s="5"/>
      <c r="T13" s="5"/>
      <c r="U13" s="5"/>
      <c r="V13" s="5"/>
      <c r="W13" s="5"/>
      <c r="X13" s="5"/>
      <c r="Y13" s="5"/>
      <c r="Z13" s="5"/>
    </row>
    <row r="14" spans="1:26" ht="88.2" customHeight="1" x14ac:dyDescent="0.25">
      <c r="A14" s="7">
        <v>45658</v>
      </c>
      <c r="B14" s="42" t="s">
        <v>42</v>
      </c>
      <c r="C14" s="36" t="s">
        <v>7</v>
      </c>
      <c r="D14" s="43"/>
      <c r="E14" s="5"/>
      <c r="F14" s="5"/>
      <c r="G14" s="5"/>
      <c r="H14" s="5"/>
      <c r="I14" s="5"/>
      <c r="J14" s="5"/>
      <c r="K14" s="5"/>
      <c r="L14" s="5"/>
      <c r="M14" s="5"/>
      <c r="N14" s="5"/>
      <c r="O14" s="5"/>
      <c r="P14" s="5"/>
      <c r="Q14" s="5"/>
      <c r="R14" s="5"/>
      <c r="S14" s="5"/>
      <c r="T14" s="5"/>
      <c r="U14" s="5"/>
      <c r="V14" s="5"/>
      <c r="W14" s="5"/>
      <c r="X14" s="5"/>
      <c r="Y14" s="5"/>
      <c r="Z14" s="5"/>
    </row>
    <row r="15" spans="1:26" ht="54.75" customHeight="1" x14ac:dyDescent="0.25">
      <c r="A15" s="7">
        <v>45689</v>
      </c>
      <c r="B15" s="42" t="s">
        <v>8</v>
      </c>
      <c r="C15" s="36" t="s">
        <v>7</v>
      </c>
      <c r="D15" s="43"/>
      <c r="E15" s="5"/>
      <c r="F15" s="5"/>
      <c r="G15" s="5"/>
      <c r="H15" s="5"/>
      <c r="I15" s="5"/>
      <c r="J15" s="5"/>
      <c r="K15" s="5"/>
      <c r="L15" s="5"/>
      <c r="M15" s="5"/>
      <c r="N15" s="5"/>
      <c r="O15" s="5"/>
      <c r="P15" s="5"/>
      <c r="Q15" s="5"/>
      <c r="R15" s="5"/>
      <c r="S15" s="5"/>
      <c r="T15" s="5"/>
      <c r="U15" s="5"/>
      <c r="V15" s="5"/>
      <c r="W15" s="5"/>
      <c r="X15" s="5"/>
      <c r="Y15" s="5"/>
      <c r="Z15" s="5"/>
    </row>
    <row r="16" spans="1:26" ht="56.4" customHeight="1" x14ac:dyDescent="0.25">
      <c r="A16" s="7">
        <v>45717</v>
      </c>
      <c r="B16" s="42" t="s">
        <v>9</v>
      </c>
      <c r="C16" s="36" t="s">
        <v>7</v>
      </c>
      <c r="D16" s="43"/>
      <c r="E16" s="5"/>
      <c r="F16" s="5"/>
      <c r="G16" s="5"/>
      <c r="H16" s="5"/>
      <c r="I16" s="5"/>
      <c r="J16" s="5"/>
      <c r="K16" s="5"/>
      <c r="L16" s="5"/>
      <c r="M16" s="5"/>
      <c r="N16" s="5"/>
      <c r="O16" s="5"/>
      <c r="P16" s="5"/>
      <c r="Q16" s="5"/>
      <c r="R16" s="5"/>
      <c r="S16" s="5"/>
      <c r="T16" s="5"/>
      <c r="U16" s="5"/>
      <c r="V16" s="5"/>
      <c r="W16" s="5"/>
      <c r="X16" s="5"/>
      <c r="Y16" s="5"/>
      <c r="Z16" s="5"/>
    </row>
    <row r="17" spans="1:26" ht="62.4" customHeight="1" x14ac:dyDescent="0.25">
      <c r="A17" s="7">
        <v>45748</v>
      </c>
      <c r="B17" s="42" t="s">
        <v>43</v>
      </c>
      <c r="C17" s="36" t="s">
        <v>7</v>
      </c>
      <c r="D17" s="43"/>
      <c r="E17" s="5"/>
      <c r="F17" s="5"/>
      <c r="G17" s="5"/>
      <c r="H17" s="5"/>
      <c r="I17" s="5"/>
      <c r="J17" s="5"/>
      <c r="K17" s="5"/>
      <c r="L17" s="5"/>
      <c r="M17" s="5"/>
      <c r="N17" s="5"/>
      <c r="O17" s="5"/>
      <c r="P17" s="5"/>
      <c r="Q17" s="5"/>
      <c r="R17" s="5"/>
      <c r="S17" s="5"/>
      <c r="T17" s="5"/>
      <c r="U17" s="5"/>
      <c r="V17" s="5"/>
      <c r="W17" s="5"/>
      <c r="X17" s="5"/>
      <c r="Y17" s="5"/>
      <c r="Z17" s="5"/>
    </row>
    <row r="18" spans="1:26" ht="49.5" customHeight="1" x14ac:dyDescent="0.25">
      <c r="A18" s="100" t="s">
        <v>10</v>
      </c>
      <c r="B18" s="70"/>
      <c r="C18" s="75"/>
      <c r="D18" s="71"/>
      <c r="E18" s="44"/>
      <c r="F18" s="44"/>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101" t="s">
        <v>11</v>
      </c>
      <c r="B20" s="84"/>
      <c r="C20" s="84"/>
      <c r="D20" s="84"/>
      <c r="E20" s="85"/>
      <c r="F20" s="38"/>
      <c r="G20" s="5"/>
      <c r="H20" s="5"/>
      <c r="I20" s="5"/>
      <c r="J20" s="5"/>
      <c r="K20" s="5"/>
      <c r="L20" s="5"/>
      <c r="M20" s="5"/>
      <c r="N20" s="5"/>
      <c r="O20" s="5"/>
      <c r="P20" s="5"/>
      <c r="Q20" s="5"/>
      <c r="R20" s="5"/>
      <c r="S20" s="5"/>
      <c r="T20" s="5"/>
      <c r="U20" s="5"/>
      <c r="V20" s="5"/>
      <c r="W20" s="5"/>
      <c r="X20" s="5"/>
      <c r="Y20" s="5"/>
      <c r="Z20" s="5"/>
    </row>
    <row r="21" spans="1:26" ht="39" customHeight="1" x14ac:dyDescent="0.25">
      <c r="A21" s="98" t="s">
        <v>161</v>
      </c>
      <c r="B21" s="84"/>
      <c r="C21" s="84"/>
      <c r="D21" s="84"/>
      <c r="E21" s="85"/>
      <c r="F21" s="39"/>
      <c r="G21" s="5"/>
      <c r="H21" s="5"/>
      <c r="I21" s="5"/>
      <c r="J21" s="5"/>
      <c r="K21" s="5"/>
      <c r="L21" s="5"/>
      <c r="M21" s="5"/>
      <c r="N21" s="5"/>
      <c r="O21" s="5"/>
      <c r="P21" s="5"/>
      <c r="Q21" s="5"/>
      <c r="R21" s="5"/>
      <c r="S21" s="5"/>
      <c r="T21" s="5"/>
      <c r="U21" s="5"/>
      <c r="V21" s="5"/>
      <c r="W21" s="5"/>
      <c r="X21" s="5"/>
      <c r="Y21" s="5"/>
      <c r="Z21" s="5"/>
    </row>
    <row r="22" spans="1:26" ht="15.75" customHeight="1" x14ac:dyDescent="0.25">
      <c r="A22" s="22" t="s">
        <v>4</v>
      </c>
      <c r="B22" s="22" t="s">
        <v>5</v>
      </c>
      <c r="C22" s="22" t="s">
        <v>6</v>
      </c>
      <c r="D22" s="22" t="s">
        <v>12</v>
      </c>
      <c r="E22" s="22" t="s">
        <v>13</v>
      </c>
      <c r="F22" s="5"/>
      <c r="G22" s="5"/>
      <c r="H22" s="5"/>
      <c r="I22" s="5"/>
      <c r="J22" s="5"/>
      <c r="K22" s="5"/>
      <c r="L22" s="5"/>
      <c r="M22" s="5"/>
      <c r="N22" s="5"/>
      <c r="O22" s="5"/>
      <c r="P22" s="5"/>
      <c r="Q22" s="5"/>
      <c r="R22" s="5"/>
      <c r="S22" s="5"/>
      <c r="T22" s="5"/>
      <c r="U22" s="5"/>
      <c r="V22" s="5"/>
      <c r="W22" s="5"/>
      <c r="X22" s="5"/>
      <c r="Y22" s="5"/>
      <c r="Z22" s="5"/>
    </row>
    <row r="23" spans="1:26" ht="70.95" customHeight="1" x14ac:dyDescent="0.25">
      <c r="A23" s="7">
        <v>45659</v>
      </c>
      <c r="B23" s="3" t="s">
        <v>44</v>
      </c>
      <c r="C23" s="22">
        <v>2</v>
      </c>
      <c r="D23" s="72"/>
      <c r="E23" s="72"/>
      <c r="F23" s="5"/>
      <c r="G23" s="5"/>
      <c r="H23" s="5"/>
      <c r="I23" s="5"/>
      <c r="J23" s="5"/>
      <c r="K23" s="5"/>
      <c r="L23" s="5"/>
      <c r="M23" s="5"/>
      <c r="N23" s="5"/>
      <c r="O23" s="5"/>
      <c r="P23" s="5"/>
      <c r="Q23" s="5"/>
      <c r="R23" s="5"/>
      <c r="S23" s="5"/>
      <c r="T23" s="5"/>
      <c r="U23" s="5"/>
      <c r="V23" s="5"/>
      <c r="W23" s="5"/>
      <c r="X23" s="5"/>
      <c r="Y23" s="5"/>
      <c r="Z23" s="5"/>
    </row>
    <row r="24" spans="1:26" ht="27" customHeight="1" x14ac:dyDescent="0.25">
      <c r="A24" s="7">
        <v>45690</v>
      </c>
      <c r="B24" s="3" t="s">
        <v>14</v>
      </c>
      <c r="C24" s="22">
        <v>0</v>
      </c>
      <c r="D24" s="88"/>
      <c r="E24" s="88"/>
      <c r="F24" s="5"/>
      <c r="G24" s="5"/>
      <c r="H24" s="5"/>
      <c r="I24" s="5"/>
      <c r="J24" s="5"/>
      <c r="K24" s="5"/>
      <c r="L24" s="5"/>
      <c r="M24" s="5"/>
      <c r="N24" s="5"/>
      <c r="O24" s="5"/>
      <c r="P24" s="5"/>
      <c r="Q24" s="5"/>
      <c r="R24" s="5"/>
      <c r="S24" s="5"/>
      <c r="T24" s="5"/>
      <c r="U24" s="5"/>
      <c r="V24" s="5"/>
      <c r="W24" s="5"/>
      <c r="X24" s="5"/>
      <c r="Y24" s="5"/>
      <c r="Z24" s="5"/>
    </row>
    <row r="25" spans="1:26" ht="89.4" customHeight="1" x14ac:dyDescent="0.25">
      <c r="A25" s="98" t="s">
        <v>34</v>
      </c>
      <c r="B25" s="84"/>
      <c r="C25" s="84"/>
      <c r="D25" s="84"/>
      <c r="E25" s="85"/>
      <c r="F25" s="5"/>
      <c r="G25" s="5"/>
      <c r="H25" s="5"/>
      <c r="I25" s="5"/>
      <c r="J25" s="5"/>
      <c r="K25" s="5"/>
      <c r="L25" s="5"/>
      <c r="M25" s="5"/>
      <c r="N25" s="5"/>
      <c r="O25" s="5"/>
      <c r="P25" s="5"/>
      <c r="Q25" s="5"/>
      <c r="R25" s="5"/>
      <c r="S25" s="5"/>
      <c r="T25" s="5"/>
      <c r="U25" s="5"/>
      <c r="V25" s="5"/>
      <c r="W25" s="5"/>
      <c r="X25" s="5"/>
      <c r="Y25" s="5"/>
      <c r="Z25" s="5"/>
    </row>
    <row r="26" spans="1:26" ht="171" customHeight="1" x14ac:dyDescent="0.25">
      <c r="A26" s="7">
        <v>45660</v>
      </c>
      <c r="B26" s="3" t="s">
        <v>45</v>
      </c>
      <c r="C26" s="22">
        <v>4</v>
      </c>
      <c r="D26" s="72"/>
      <c r="E26" s="72"/>
      <c r="F26" s="5"/>
      <c r="G26" s="5"/>
      <c r="H26" s="5"/>
      <c r="I26" s="5"/>
      <c r="J26" s="5"/>
      <c r="K26" s="5"/>
      <c r="L26" s="5"/>
      <c r="M26" s="5"/>
      <c r="N26" s="5"/>
      <c r="O26" s="5"/>
      <c r="P26" s="5"/>
      <c r="Q26" s="5"/>
      <c r="R26" s="5"/>
      <c r="S26" s="5"/>
      <c r="T26" s="5"/>
      <c r="U26" s="5"/>
      <c r="V26" s="5"/>
      <c r="W26" s="5"/>
      <c r="X26" s="5"/>
      <c r="Y26" s="5"/>
      <c r="Z26" s="5"/>
    </row>
    <row r="27" spans="1:26" ht="54" customHeight="1" x14ac:dyDescent="0.25">
      <c r="A27" s="7">
        <v>45691</v>
      </c>
      <c r="B27" s="3" t="s">
        <v>15</v>
      </c>
      <c r="C27" s="22">
        <v>2</v>
      </c>
      <c r="D27" s="87"/>
      <c r="E27" s="87"/>
      <c r="F27" s="5"/>
      <c r="G27" s="5"/>
      <c r="H27" s="5"/>
      <c r="I27" s="5"/>
      <c r="J27" s="5"/>
      <c r="K27" s="5"/>
      <c r="L27" s="5"/>
      <c r="M27" s="5"/>
      <c r="N27" s="5"/>
      <c r="O27" s="5"/>
      <c r="P27" s="5"/>
      <c r="Q27" s="5"/>
      <c r="R27" s="5"/>
      <c r="S27" s="5"/>
      <c r="T27" s="5"/>
      <c r="U27" s="5"/>
      <c r="V27" s="5"/>
      <c r="W27" s="5"/>
      <c r="X27" s="5"/>
      <c r="Y27" s="5"/>
      <c r="Z27" s="5"/>
    </row>
    <row r="28" spans="1:26" ht="56.4" customHeight="1" x14ac:dyDescent="0.25">
      <c r="A28" s="7">
        <v>45719</v>
      </c>
      <c r="B28" s="3" t="s">
        <v>46</v>
      </c>
      <c r="C28" s="22">
        <v>2</v>
      </c>
      <c r="D28" s="87"/>
      <c r="E28" s="87"/>
      <c r="F28" s="5"/>
      <c r="G28" s="5"/>
      <c r="H28" s="5"/>
      <c r="I28" s="5"/>
      <c r="J28" s="5"/>
      <c r="K28" s="5"/>
      <c r="L28" s="5"/>
      <c r="M28" s="5"/>
      <c r="N28" s="5"/>
      <c r="O28" s="5"/>
      <c r="P28" s="5"/>
      <c r="Q28" s="5"/>
      <c r="R28" s="5"/>
      <c r="S28" s="5"/>
      <c r="T28" s="5"/>
      <c r="U28" s="5"/>
      <c r="V28" s="5"/>
      <c r="W28" s="5"/>
      <c r="X28" s="5"/>
      <c r="Y28" s="5"/>
      <c r="Z28" s="5"/>
    </row>
    <row r="29" spans="1:26" ht="78" x14ac:dyDescent="0.25">
      <c r="A29" s="7">
        <v>45750</v>
      </c>
      <c r="B29" s="3" t="s">
        <v>47</v>
      </c>
      <c r="C29" s="22">
        <v>0</v>
      </c>
      <c r="D29" s="88"/>
      <c r="E29" s="88"/>
      <c r="F29" s="5"/>
      <c r="G29" s="5"/>
      <c r="H29" s="5"/>
      <c r="I29" s="5"/>
      <c r="J29" s="5"/>
      <c r="K29" s="5"/>
      <c r="L29" s="5"/>
      <c r="M29" s="5"/>
      <c r="N29" s="5"/>
      <c r="O29" s="5"/>
      <c r="P29" s="5"/>
      <c r="Q29" s="5"/>
      <c r="R29" s="5"/>
      <c r="S29" s="5"/>
      <c r="T29" s="5"/>
      <c r="U29" s="5"/>
      <c r="V29" s="5"/>
      <c r="W29" s="5"/>
      <c r="X29" s="5"/>
      <c r="Y29" s="5"/>
      <c r="Z29" s="5"/>
    </row>
    <row r="30" spans="1:26" ht="15.75" customHeight="1" x14ac:dyDescent="0.25">
      <c r="A30" s="98" t="s">
        <v>48</v>
      </c>
      <c r="B30" s="84"/>
      <c r="C30" s="84"/>
      <c r="D30" s="84"/>
      <c r="E30" s="93"/>
      <c r="F30" s="5"/>
      <c r="G30" s="5"/>
      <c r="H30" s="5"/>
      <c r="I30" s="5"/>
      <c r="J30" s="5"/>
      <c r="K30" s="5"/>
      <c r="L30" s="5"/>
      <c r="M30" s="5"/>
      <c r="N30" s="5"/>
      <c r="O30" s="5"/>
      <c r="P30" s="5"/>
      <c r="Q30" s="5"/>
      <c r="R30" s="5"/>
      <c r="S30" s="5"/>
      <c r="T30" s="5"/>
      <c r="U30" s="5"/>
      <c r="V30" s="5"/>
      <c r="W30" s="5"/>
      <c r="X30" s="5"/>
      <c r="Y30" s="5"/>
      <c r="Z30" s="5"/>
    </row>
    <row r="31" spans="1:26" ht="81" customHeight="1" x14ac:dyDescent="0.25">
      <c r="A31" s="7">
        <v>45661</v>
      </c>
      <c r="B31" s="3" t="s">
        <v>49</v>
      </c>
      <c r="C31" s="22">
        <v>2</v>
      </c>
      <c r="D31" s="94"/>
      <c r="E31" s="97"/>
      <c r="F31" s="5"/>
      <c r="G31" s="5"/>
      <c r="H31" s="5"/>
      <c r="I31" s="5"/>
      <c r="J31" s="5"/>
      <c r="K31" s="5"/>
      <c r="L31" s="5"/>
      <c r="M31" s="5"/>
      <c r="N31" s="5"/>
      <c r="O31" s="5"/>
      <c r="P31" s="5"/>
      <c r="Q31" s="5"/>
      <c r="R31" s="5"/>
      <c r="S31" s="5"/>
      <c r="T31" s="5"/>
      <c r="U31" s="5"/>
      <c r="V31" s="5"/>
      <c r="W31" s="5"/>
      <c r="X31" s="5"/>
      <c r="Y31" s="5"/>
      <c r="Z31" s="5"/>
    </row>
    <row r="32" spans="1:26" ht="54" customHeight="1" x14ac:dyDescent="0.25">
      <c r="A32" s="7">
        <v>45692</v>
      </c>
      <c r="B32" s="3" t="s">
        <v>50</v>
      </c>
      <c r="C32" s="22">
        <v>1</v>
      </c>
      <c r="D32" s="95"/>
      <c r="E32" s="97"/>
      <c r="F32" s="5"/>
      <c r="G32" s="5"/>
      <c r="H32" s="5"/>
      <c r="I32" s="5"/>
      <c r="J32" s="5"/>
      <c r="K32" s="5"/>
      <c r="L32" s="5"/>
      <c r="M32" s="5"/>
      <c r="N32" s="5"/>
      <c r="O32" s="5"/>
      <c r="P32" s="5"/>
      <c r="Q32" s="5"/>
      <c r="R32" s="5"/>
      <c r="S32" s="5"/>
      <c r="T32" s="5"/>
      <c r="U32" s="5"/>
      <c r="V32" s="5"/>
      <c r="W32" s="5"/>
      <c r="X32" s="5"/>
      <c r="Y32" s="5"/>
      <c r="Z32" s="5"/>
    </row>
    <row r="33" spans="1:26" ht="62.4" x14ac:dyDescent="0.25">
      <c r="A33" s="7">
        <v>45720</v>
      </c>
      <c r="B33" s="1" t="s">
        <v>162</v>
      </c>
      <c r="C33" s="22">
        <v>0</v>
      </c>
      <c r="D33" s="96"/>
      <c r="E33" s="97"/>
      <c r="F33" s="5"/>
      <c r="G33" s="5"/>
      <c r="H33" s="5"/>
      <c r="I33" s="5"/>
      <c r="J33" s="5"/>
      <c r="K33" s="5"/>
      <c r="L33" s="5"/>
      <c r="M33" s="5"/>
      <c r="N33" s="5"/>
      <c r="O33" s="5"/>
      <c r="P33" s="5"/>
      <c r="Q33" s="5"/>
      <c r="R33" s="5"/>
      <c r="S33" s="5"/>
      <c r="T33" s="5"/>
      <c r="U33" s="5"/>
      <c r="V33" s="5"/>
      <c r="W33" s="5"/>
      <c r="X33" s="5"/>
      <c r="Y33" s="5"/>
      <c r="Z33" s="5"/>
    </row>
    <row r="34" spans="1:26" ht="20.399999999999999" customHeight="1" x14ac:dyDescent="0.25">
      <c r="A34" s="98" t="s">
        <v>51</v>
      </c>
      <c r="B34" s="84"/>
      <c r="C34" s="84"/>
      <c r="D34" s="84"/>
      <c r="E34" s="89"/>
      <c r="F34" s="5"/>
      <c r="G34" s="5"/>
      <c r="H34" s="5"/>
      <c r="I34" s="5"/>
      <c r="J34" s="5"/>
      <c r="K34" s="5"/>
      <c r="L34" s="5"/>
      <c r="M34" s="5"/>
      <c r="N34" s="5"/>
      <c r="O34" s="5"/>
      <c r="P34" s="5"/>
      <c r="Q34" s="5"/>
      <c r="R34" s="5"/>
      <c r="S34" s="5"/>
      <c r="T34" s="5"/>
      <c r="U34" s="5"/>
      <c r="V34" s="5"/>
      <c r="W34" s="5"/>
      <c r="X34" s="5"/>
      <c r="Y34" s="5"/>
      <c r="Z34" s="5"/>
    </row>
    <row r="35" spans="1:26" ht="78" x14ac:dyDescent="0.25">
      <c r="A35" s="7">
        <v>45662</v>
      </c>
      <c r="B35" s="3" t="s">
        <v>52</v>
      </c>
      <c r="C35" s="22">
        <v>2</v>
      </c>
      <c r="D35" s="72"/>
      <c r="E35" s="72"/>
      <c r="F35" s="5"/>
      <c r="G35" s="5"/>
      <c r="H35" s="5"/>
      <c r="I35" s="5"/>
      <c r="J35" s="5"/>
      <c r="K35" s="5"/>
      <c r="L35" s="5"/>
      <c r="M35" s="5"/>
      <c r="N35" s="5"/>
      <c r="O35" s="5"/>
      <c r="P35" s="5"/>
      <c r="Q35" s="5"/>
      <c r="R35" s="5"/>
      <c r="S35" s="5"/>
      <c r="T35" s="5"/>
      <c r="U35" s="5"/>
      <c r="V35" s="5"/>
      <c r="W35" s="5"/>
      <c r="X35" s="5"/>
      <c r="Y35" s="5"/>
      <c r="Z35" s="5"/>
    </row>
    <row r="36" spans="1:26" ht="78" x14ac:dyDescent="0.25">
      <c r="A36" s="7">
        <v>45693</v>
      </c>
      <c r="B36" s="3" t="s">
        <v>56</v>
      </c>
      <c r="C36" s="22">
        <v>1.5</v>
      </c>
      <c r="D36" s="87"/>
      <c r="E36" s="87"/>
      <c r="F36" s="5"/>
      <c r="G36" s="5"/>
      <c r="H36" s="5"/>
      <c r="I36" s="5"/>
      <c r="J36" s="5"/>
      <c r="K36" s="5"/>
      <c r="L36" s="5"/>
      <c r="M36" s="5"/>
      <c r="N36" s="5"/>
      <c r="O36" s="5"/>
      <c r="P36" s="5"/>
      <c r="Q36" s="5"/>
      <c r="R36" s="5"/>
      <c r="S36" s="5"/>
      <c r="T36" s="5"/>
      <c r="U36" s="5"/>
      <c r="V36" s="5"/>
      <c r="W36" s="5"/>
      <c r="X36" s="5"/>
      <c r="Y36" s="5"/>
      <c r="Z36" s="5"/>
    </row>
    <row r="37" spans="1:26" ht="78" x14ac:dyDescent="0.25">
      <c r="A37" s="7" t="s">
        <v>53</v>
      </c>
      <c r="B37" s="3" t="s">
        <v>57</v>
      </c>
      <c r="C37" s="22">
        <v>1</v>
      </c>
      <c r="D37" s="87"/>
      <c r="E37" s="87"/>
      <c r="F37" s="5"/>
      <c r="G37" s="5"/>
      <c r="H37" s="5"/>
      <c r="I37" s="5"/>
      <c r="J37" s="5"/>
      <c r="K37" s="5"/>
      <c r="L37" s="5"/>
      <c r="M37" s="5"/>
      <c r="N37" s="5"/>
      <c r="O37" s="5"/>
      <c r="P37" s="5"/>
      <c r="Q37" s="5"/>
      <c r="R37" s="5"/>
      <c r="S37" s="5"/>
      <c r="T37" s="5"/>
      <c r="U37" s="5"/>
      <c r="V37" s="5"/>
      <c r="W37" s="5"/>
      <c r="X37" s="5"/>
      <c r="Y37" s="5"/>
      <c r="Z37" s="5"/>
    </row>
    <row r="38" spans="1:26" ht="78" x14ac:dyDescent="0.25">
      <c r="A38" s="7" t="s">
        <v>54</v>
      </c>
      <c r="B38" s="3" t="s">
        <v>58</v>
      </c>
      <c r="C38" s="22">
        <v>0.5</v>
      </c>
      <c r="D38" s="87"/>
      <c r="E38" s="87"/>
      <c r="F38" s="5"/>
      <c r="G38" s="5"/>
      <c r="H38" s="5"/>
      <c r="I38" s="5"/>
      <c r="J38" s="5"/>
      <c r="K38" s="5"/>
      <c r="L38" s="5"/>
      <c r="M38" s="5"/>
      <c r="N38" s="5"/>
      <c r="O38" s="5"/>
      <c r="P38" s="5"/>
      <c r="Q38" s="5"/>
      <c r="R38" s="5"/>
      <c r="S38" s="5"/>
      <c r="T38" s="5"/>
      <c r="U38" s="5"/>
      <c r="V38" s="5"/>
      <c r="W38" s="5"/>
      <c r="X38" s="5"/>
      <c r="Y38" s="5"/>
      <c r="Z38" s="5"/>
    </row>
    <row r="39" spans="1:26" ht="46.8" x14ac:dyDescent="0.25">
      <c r="A39" s="7" t="s">
        <v>55</v>
      </c>
      <c r="B39" s="3" t="s">
        <v>59</v>
      </c>
      <c r="C39" s="22">
        <v>0</v>
      </c>
      <c r="D39" s="88"/>
      <c r="E39" s="88"/>
      <c r="F39" s="5"/>
      <c r="G39" s="5"/>
      <c r="H39" s="5"/>
      <c r="I39" s="5"/>
      <c r="J39" s="5"/>
      <c r="K39" s="5"/>
      <c r="L39" s="5"/>
      <c r="M39" s="5"/>
      <c r="N39" s="5"/>
      <c r="O39" s="5"/>
      <c r="P39" s="5"/>
      <c r="Q39" s="5"/>
      <c r="R39" s="5"/>
      <c r="S39" s="5"/>
      <c r="T39" s="5"/>
      <c r="U39" s="5"/>
      <c r="V39" s="5"/>
      <c r="W39" s="5"/>
      <c r="X39" s="5"/>
      <c r="Y39" s="5"/>
      <c r="Z39" s="5"/>
    </row>
    <row r="40" spans="1:26" ht="30" customHeight="1" x14ac:dyDescent="0.25">
      <c r="A40" s="98" t="s">
        <v>60</v>
      </c>
      <c r="B40" s="84"/>
      <c r="C40" s="84"/>
      <c r="D40" s="84"/>
      <c r="E40" s="85"/>
      <c r="F40" s="5"/>
      <c r="G40" s="5"/>
      <c r="H40" s="5"/>
      <c r="I40" s="5"/>
      <c r="J40" s="5"/>
      <c r="K40" s="5"/>
      <c r="L40" s="5"/>
      <c r="M40" s="5"/>
      <c r="N40" s="5"/>
      <c r="O40" s="5"/>
      <c r="P40" s="5"/>
      <c r="Q40" s="5"/>
      <c r="R40" s="5"/>
      <c r="S40" s="5"/>
      <c r="T40" s="5"/>
      <c r="U40" s="5"/>
      <c r="V40" s="5"/>
      <c r="W40" s="5"/>
      <c r="X40" s="5"/>
      <c r="Y40" s="5"/>
      <c r="Z40" s="5"/>
    </row>
    <row r="41" spans="1:26" ht="62.4" x14ac:dyDescent="0.25">
      <c r="A41" s="7">
        <v>45663</v>
      </c>
      <c r="B41" s="3" t="s">
        <v>61</v>
      </c>
      <c r="C41" s="22">
        <v>2</v>
      </c>
      <c r="D41" s="72"/>
      <c r="E41" s="72"/>
      <c r="F41" s="5"/>
      <c r="G41" s="5"/>
      <c r="H41" s="5"/>
      <c r="I41" s="5"/>
      <c r="J41" s="5"/>
      <c r="K41" s="5"/>
      <c r="L41" s="5"/>
      <c r="M41" s="5"/>
      <c r="N41" s="5"/>
      <c r="O41" s="5"/>
      <c r="P41" s="5"/>
      <c r="Q41" s="5"/>
      <c r="R41" s="5"/>
      <c r="S41" s="5"/>
      <c r="T41" s="5"/>
      <c r="U41" s="5"/>
      <c r="V41" s="5"/>
      <c r="W41" s="5"/>
      <c r="X41" s="5"/>
      <c r="Y41" s="5"/>
      <c r="Z41" s="5"/>
    </row>
    <row r="42" spans="1:26" ht="93.6" x14ac:dyDescent="0.25">
      <c r="A42" s="7">
        <v>45694</v>
      </c>
      <c r="B42" s="3" t="s">
        <v>62</v>
      </c>
      <c r="C42" s="22">
        <v>1</v>
      </c>
      <c r="D42" s="77"/>
      <c r="E42" s="77"/>
      <c r="F42" s="5"/>
      <c r="G42" s="5"/>
      <c r="H42" s="5"/>
      <c r="I42" s="5"/>
      <c r="J42" s="5"/>
      <c r="K42" s="5"/>
      <c r="L42" s="5"/>
      <c r="M42" s="5"/>
      <c r="N42" s="5"/>
      <c r="O42" s="5"/>
      <c r="P42" s="5"/>
      <c r="Q42" s="5"/>
      <c r="R42" s="5"/>
      <c r="S42" s="5"/>
      <c r="T42" s="5"/>
      <c r="U42" s="5"/>
      <c r="V42" s="5"/>
      <c r="W42" s="5"/>
      <c r="X42" s="5"/>
      <c r="Y42" s="5"/>
      <c r="Z42" s="5"/>
    </row>
    <row r="43" spans="1:26" ht="93.6" x14ac:dyDescent="0.25">
      <c r="A43" s="7">
        <v>45722</v>
      </c>
      <c r="B43" s="3" t="s">
        <v>163</v>
      </c>
      <c r="C43" s="22">
        <v>0</v>
      </c>
      <c r="D43" s="79"/>
      <c r="E43" s="79"/>
      <c r="F43" s="5"/>
      <c r="G43" s="5"/>
      <c r="H43" s="5"/>
      <c r="I43" s="5"/>
      <c r="J43" s="5"/>
      <c r="K43" s="5"/>
      <c r="L43" s="5"/>
      <c r="M43" s="5"/>
      <c r="N43" s="5"/>
      <c r="O43" s="5"/>
      <c r="P43" s="5"/>
      <c r="Q43" s="5"/>
      <c r="R43" s="5"/>
      <c r="S43" s="5"/>
      <c r="T43" s="5"/>
      <c r="U43" s="5"/>
      <c r="V43" s="5"/>
      <c r="W43" s="5"/>
      <c r="X43" s="5"/>
      <c r="Y43" s="5"/>
      <c r="Z43" s="5"/>
    </row>
    <row r="44" spans="1:26" ht="21" customHeight="1" x14ac:dyDescent="0.25">
      <c r="A44" s="69" t="s">
        <v>63</v>
      </c>
      <c r="B44" s="84"/>
      <c r="C44" s="84"/>
      <c r="D44" s="84"/>
      <c r="E44" s="85"/>
      <c r="F44" s="5"/>
      <c r="G44" s="5"/>
      <c r="H44" s="5"/>
      <c r="I44" s="5"/>
      <c r="J44" s="5"/>
      <c r="K44" s="5"/>
      <c r="L44" s="5"/>
      <c r="M44" s="5"/>
      <c r="N44" s="5"/>
      <c r="O44" s="5"/>
      <c r="P44" s="5"/>
      <c r="Q44" s="5"/>
      <c r="R44" s="5"/>
      <c r="S44" s="5"/>
      <c r="T44" s="5"/>
      <c r="U44" s="5"/>
      <c r="V44" s="5"/>
      <c r="W44" s="5"/>
      <c r="X44" s="5"/>
      <c r="Y44" s="5"/>
      <c r="Z44" s="5"/>
    </row>
    <row r="45" spans="1:26" ht="82.95" customHeight="1" x14ac:dyDescent="0.25">
      <c r="A45" s="7">
        <v>45664</v>
      </c>
      <c r="B45" s="1" t="s">
        <v>64</v>
      </c>
      <c r="C45" s="22">
        <v>2</v>
      </c>
      <c r="D45" s="72"/>
      <c r="E45" s="72"/>
      <c r="F45" s="5"/>
      <c r="G45" s="5"/>
      <c r="H45" s="5"/>
      <c r="I45" s="5"/>
      <c r="J45" s="5"/>
      <c r="K45" s="5"/>
      <c r="L45" s="5"/>
      <c r="M45" s="5"/>
      <c r="N45" s="5"/>
      <c r="O45" s="5"/>
      <c r="P45" s="5"/>
      <c r="Q45" s="5"/>
      <c r="R45" s="5"/>
      <c r="S45" s="5"/>
      <c r="T45" s="5"/>
      <c r="U45" s="5"/>
      <c r="V45" s="5"/>
      <c r="W45" s="5"/>
      <c r="X45" s="5"/>
      <c r="Y45" s="5"/>
      <c r="Z45" s="5"/>
    </row>
    <row r="46" spans="1:26" ht="62.4" x14ac:dyDescent="0.25">
      <c r="A46" s="7">
        <v>45695</v>
      </c>
      <c r="B46" s="1" t="s">
        <v>65</v>
      </c>
      <c r="C46" s="22">
        <v>1.5</v>
      </c>
      <c r="D46" s="87"/>
      <c r="E46" s="87"/>
      <c r="F46" s="5"/>
      <c r="G46" s="5"/>
      <c r="H46" s="5"/>
      <c r="I46" s="5"/>
      <c r="J46" s="5"/>
      <c r="K46" s="5"/>
      <c r="L46" s="5"/>
      <c r="M46" s="5"/>
      <c r="N46" s="5"/>
      <c r="O46" s="5"/>
      <c r="P46" s="5"/>
      <c r="Q46" s="5"/>
      <c r="R46" s="5"/>
      <c r="S46" s="5"/>
      <c r="T46" s="5"/>
      <c r="U46" s="5"/>
      <c r="V46" s="5"/>
      <c r="W46" s="5"/>
      <c r="X46" s="5"/>
      <c r="Y46" s="5"/>
      <c r="Z46" s="5"/>
    </row>
    <row r="47" spans="1:26" ht="62.4" x14ac:dyDescent="0.25">
      <c r="A47" s="7">
        <v>45723</v>
      </c>
      <c r="B47" s="1" t="s">
        <v>66</v>
      </c>
      <c r="C47" s="22">
        <v>1</v>
      </c>
      <c r="D47" s="87"/>
      <c r="E47" s="87"/>
      <c r="F47" s="5"/>
      <c r="G47" s="5"/>
      <c r="H47" s="5"/>
      <c r="I47" s="5"/>
      <c r="J47" s="5"/>
      <c r="K47" s="5"/>
      <c r="L47" s="5"/>
      <c r="M47" s="5"/>
      <c r="N47" s="5"/>
      <c r="O47" s="5"/>
      <c r="P47" s="5"/>
      <c r="Q47" s="5"/>
      <c r="R47" s="5"/>
      <c r="S47" s="5"/>
      <c r="T47" s="5"/>
      <c r="U47" s="5"/>
      <c r="V47" s="5"/>
      <c r="W47" s="5"/>
      <c r="X47" s="5"/>
      <c r="Y47" s="5"/>
      <c r="Z47" s="5"/>
    </row>
    <row r="48" spans="1:26" ht="72.599999999999994" customHeight="1" x14ac:dyDescent="0.25">
      <c r="A48" s="7">
        <v>45754</v>
      </c>
      <c r="B48" s="54" t="s">
        <v>67</v>
      </c>
      <c r="C48" s="22">
        <v>0</v>
      </c>
      <c r="D48" s="88"/>
      <c r="E48" s="88"/>
      <c r="F48" s="5"/>
      <c r="G48" s="5"/>
      <c r="H48" s="5"/>
      <c r="I48" s="5"/>
      <c r="J48" s="5"/>
      <c r="K48" s="5"/>
      <c r="L48" s="5"/>
      <c r="M48" s="5"/>
      <c r="N48" s="5"/>
      <c r="O48" s="5"/>
      <c r="P48" s="5"/>
      <c r="Q48" s="5"/>
      <c r="R48" s="5"/>
      <c r="S48" s="5"/>
      <c r="T48" s="5"/>
      <c r="U48" s="5"/>
      <c r="V48" s="5"/>
      <c r="W48" s="5"/>
      <c r="X48" s="5"/>
      <c r="Y48" s="5"/>
      <c r="Z48" s="5"/>
    </row>
    <row r="49" spans="1:26" ht="51.6" customHeight="1" x14ac:dyDescent="0.25">
      <c r="A49" s="69" t="s">
        <v>68</v>
      </c>
      <c r="B49" s="84"/>
      <c r="C49" s="84"/>
      <c r="D49" s="84"/>
      <c r="E49" s="85"/>
      <c r="F49" s="5"/>
      <c r="G49" s="5"/>
      <c r="H49" s="5"/>
      <c r="I49" s="5"/>
      <c r="J49" s="5"/>
      <c r="K49" s="5"/>
      <c r="L49" s="5"/>
      <c r="M49" s="5"/>
      <c r="N49" s="5"/>
      <c r="O49" s="5"/>
      <c r="P49" s="5"/>
      <c r="Q49" s="5"/>
      <c r="R49" s="5"/>
      <c r="S49" s="5"/>
      <c r="T49" s="5"/>
      <c r="U49" s="5"/>
      <c r="V49" s="5"/>
      <c r="W49" s="5"/>
      <c r="X49" s="5"/>
      <c r="Y49" s="5"/>
      <c r="Z49" s="5"/>
    </row>
    <row r="50" spans="1:26" ht="124.8" x14ac:dyDescent="0.25">
      <c r="A50" s="7">
        <v>45665</v>
      </c>
      <c r="B50" s="3" t="s">
        <v>16</v>
      </c>
      <c r="C50" s="22">
        <v>2</v>
      </c>
      <c r="D50" s="72"/>
      <c r="E50" s="72"/>
      <c r="F50" s="5"/>
      <c r="G50" s="5"/>
      <c r="H50" s="5"/>
      <c r="I50" s="5"/>
      <c r="J50" s="5"/>
      <c r="K50" s="5"/>
      <c r="L50" s="5"/>
      <c r="M50" s="5"/>
      <c r="N50" s="5"/>
      <c r="O50" s="5"/>
      <c r="P50" s="5"/>
      <c r="Q50" s="5"/>
      <c r="R50" s="5"/>
      <c r="S50" s="5"/>
      <c r="T50" s="5"/>
      <c r="U50" s="5"/>
      <c r="V50" s="5"/>
      <c r="W50" s="5"/>
      <c r="X50" s="5"/>
      <c r="Y50" s="5"/>
      <c r="Z50" s="5"/>
    </row>
    <row r="51" spans="1:26" ht="62.4" x14ac:dyDescent="0.25">
      <c r="A51" s="7">
        <v>45696</v>
      </c>
      <c r="B51" s="3" t="s">
        <v>17</v>
      </c>
      <c r="C51" s="22">
        <v>1</v>
      </c>
      <c r="D51" s="87"/>
      <c r="E51" s="87"/>
      <c r="F51" s="5"/>
      <c r="G51" s="5"/>
      <c r="H51" s="5"/>
      <c r="I51" s="5"/>
      <c r="J51" s="5"/>
      <c r="K51" s="5"/>
      <c r="L51" s="5"/>
      <c r="M51" s="5"/>
      <c r="N51" s="5"/>
      <c r="O51" s="5"/>
      <c r="P51" s="5"/>
      <c r="Q51" s="5"/>
      <c r="R51" s="5"/>
      <c r="S51" s="5"/>
      <c r="T51" s="5"/>
      <c r="U51" s="5"/>
      <c r="V51" s="5"/>
      <c r="W51" s="5"/>
      <c r="X51" s="5"/>
      <c r="Y51" s="5"/>
      <c r="Z51" s="5"/>
    </row>
    <row r="52" spans="1:26" ht="62.4" x14ac:dyDescent="0.25">
      <c r="A52" s="7">
        <v>45724</v>
      </c>
      <c r="B52" s="10" t="s">
        <v>18</v>
      </c>
      <c r="C52" s="24">
        <v>0.5</v>
      </c>
      <c r="D52" s="87"/>
      <c r="E52" s="87"/>
      <c r="F52" s="5"/>
      <c r="G52" s="5"/>
      <c r="H52" s="5"/>
      <c r="I52" s="5"/>
      <c r="J52" s="5"/>
      <c r="K52" s="5"/>
      <c r="L52" s="5"/>
      <c r="M52" s="5"/>
      <c r="N52" s="5"/>
      <c r="O52" s="5"/>
      <c r="P52" s="5"/>
      <c r="Q52" s="5"/>
      <c r="R52" s="5"/>
      <c r="S52" s="5"/>
      <c r="T52" s="5"/>
      <c r="U52" s="5"/>
      <c r="V52" s="5"/>
      <c r="W52" s="5"/>
      <c r="X52" s="5"/>
      <c r="Y52" s="5"/>
      <c r="Z52" s="5"/>
    </row>
    <row r="53" spans="1:26" ht="46.8" x14ac:dyDescent="0.25">
      <c r="A53" s="52" t="s">
        <v>70</v>
      </c>
      <c r="B53" s="30" t="s">
        <v>69</v>
      </c>
      <c r="C53" s="14">
        <v>0</v>
      </c>
      <c r="D53" s="89"/>
      <c r="E53" s="88"/>
      <c r="F53" s="5"/>
      <c r="G53" s="5"/>
      <c r="H53" s="5"/>
      <c r="I53" s="5"/>
      <c r="J53" s="5"/>
      <c r="K53" s="5"/>
      <c r="L53" s="5"/>
      <c r="M53" s="5"/>
      <c r="N53" s="5"/>
      <c r="O53" s="5"/>
      <c r="P53" s="5"/>
      <c r="Q53" s="5"/>
      <c r="R53" s="5"/>
      <c r="S53" s="5"/>
      <c r="T53" s="5"/>
      <c r="U53" s="5"/>
      <c r="V53" s="5"/>
      <c r="W53" s="5"/>
      <c r="X53" s="5"/>
      <c r="Y53" s="5"/>
      <c r="Z53" s="5"/>
    </row>
    <row r="54" spans="1:26" ht="36.6" customHeight="1" x14ac:dyDescent="0.25">
      <c r="A54" s="69" t="s">
        <v>71</v>
      </c>
      <c r="B54" s="86"/>
      <c r="C54" s="86"/>
      <c r="D54" s="84"/>
      <c r="E54" s="85"/>
      <c r="F54" s="5"/>
      <c r="G54" s="5"/>
      <c r="H54" s="5"/>
      <c r="I54" s="5"/>
      <c r="J54" s="5"/>
      <c r="K54" s="5"/>
      <c r="L54" s="5"/>
      <c r="M54" s="5"/>
      <c r="N54" s="5"/>
      <c r="O54" s="5"/>
      <c r="P54" s="5"/>
      <c r="Q54" s="5"/>
      <c r="R54" s="5"/>
      <c r="S54" s="5"/>
      <c r="T54" s="5"/>
      <c r="U54" s="5"/>
      <c r="V54" s="5"/>
      <c r="W54" s="5"/>
      <c r="X54" s="5"/>
      <c r="Y54" s="5"/>
      <c r="Z54" s="5"/>
    </row>
    <row r="55" spans="1:26" ht="93.6" x14ac:dyDescent="0.25">
      <c r="A55" s="7">
        <v>45666</v>
      </c>
      <c r="B55" s="1" t="s">
        <v>73</v>
      </c>
      <c r="C55" s="40">
        <v>2</v>
      </c>
      <c r="D55" s="72"/>
      <c r="E55" s="72"/>
      <c r="F55" s="5"/>
      <c r="G55" s="5"/>
      <c r="H55" s="5"/>
      <c r="I55" s="5"/>
      <c r="J55" s="5"/>
      <c r="K55" s="5"/>
      <c r="L55" s="5"/>
      <c r="M55" s="5"/>
      <c r="N55" s="5"/>
      <c r="O55" s="5"/>
      <c r="P55" s="5"/>
      <c r="Q55" s="5"/>
      <c r="R55" s="5"/>
      <c r="S55" s="5"/>
      <c r="T55" s="5"/>
      <c r="U55" s="5"/>
      <c r="V55" s="5"/>
      <c r="W55" s="5"/>
      <c r="X55" s="5"/>
      <c r="Y55" s="5"/>
      <c r="Z55" s="5"/>
    </row>
    <row r="56" spans="1:26" ht="78" x14ac:dyDescent="0.25">
      <c r="A56" s="7">
        <v>46062</v>
      </c>
      <c r="B56" s="1" t="s">
        <v>74</v>
      </c>
      <c r="C56" s="40">
        <v>1</v>
      </c>
      <c r="D56" s="77"/>
      <c r="E56" s="77"/>
      <c r="F56" s="5"/>
      <c r="G56" s="5"/>
      <c r="H56" s="5"/>
      <c r="I56" s="5"/>
      <c r="J56" s="5"/>
      <c r="K56" s="5"/>
      <c r="L56" s="5"/>
      <c r="M56" s="5"/>
      <c r="N56" s="5"/>
      <c r="O56" s="5"/>
      <c r="P56" s="5"/>
      <c r="Q56" s="5"/>
      <c r="R56" s="5"/>
      <c r="S56" s="5"/>
      <c r="T56" s="5"/>
      <c r="U56" s="5"/>
      <c r="V56" s="5"/>
      <c r="W56" s="5"/>
      <c r="X56" s="5"/>
      <c r="Y56" s="5"/>
      <c r="Z56" s="5"/>
    </row>
    <row r="57" spans="1:26" ht="78" x14ac:dyDescent="0.25">
      <c r="A57" s="7" t="s">
        <v>72</v>
      </c>
      <c r="B57" s="3" t="s">
        <v>75</v>
      </c>
      <c r="C57" s="40">
        <v>0</v>
      </c>
      <c r="D57" s="79"/>
      <c r="E57" s="79"/>
      <c r="F57" s="5"/>
      <c r="G57" s="5"/>
      <c r="H57" s="5"/>
      <c r="I57" s="5"/>
      <c r="J57" s="5"/>
      <c r="K57" s="5"/>
      <c r="L57" s="5"/>
      <c r="M57" s="5"/>
      <c r="N57" s="5"/>
      <c r="O57" s="5"/>
      <c r="P57" s="5"/>
      <c r="Q57" s="5"/>
      <c r="R57" s="5"/>
      <c r="S57" s="5"/>
      <c r="T57" s="5"/>
      <c r="U57" s="5"/>
      <c r="V57" s="5"/>
      <c r="W57" s="5"/>
      <c r="X57" s="5"/>
      <c r="Y57" s="5"/>
      <c r="Z57" s="5"/>
    </row>
    <row r="58" spans="1:26" ht="36.6" customHeight="1" x14ac:dyDescent="0.25">
      <c r="A58" s="69" t="s">
        <v>76</v>
      </c>
      <c r="B58" s="84"/>
      <c r="C58" s="84"/>
      <c r="D58" s="84"/>
      <c r="E58" s="93"/>
      <c r="F58" s="5"/>
      <c r="G58" s="5"/>
      <c r="H58" s="5"/>
      <c r="I58" s="5"/>
      <c r="J58" s="5"/>
      <c r="K58" s="5"/>
      <c r="L58" s="5"/>
      <c r="M58" s="5"/>
      <c r="N58" s="5"/>
      <c r="O58" s="5"/>
      <c r="P58" s="5"/>
      <c r="Q58" s="5"/>
      <c r="R58" s="5"/>
      <c r="S58" s="5"/>
      <c r="T58" s="5"/>
      <c r="U58" s="5"/>
      <c r="V58" s="5"/>
      <c r="W58" s="5"/>
      <c r="X58" s="5"/>
      <c r="Y58" s="5"/>
      <c r="Z58" s="5"/>
    </row>
    <row r="59" spans="1:26" ht="321.60000000000002" customHeight="1" x14ac:dyDescent="0.25">
      <c r="A59" s="7">
        <v>45667</v>
      </c>
      <c r="B59" s="1" t="s">
        <v>77</v>
      </c>
      <c r="C59" s="22">
        <v>2</v>
      </c>
      <c r="D59" s="80"/>
      <c r="E59" s="83"/>
      <c r="F59" s="5"/>
      <c r="G59" s="5"/>
      <c r="H59" s="5"/>
      <c r="I59" s="5"/>
      <c r="J59" s="5"/>
      <c r="K59" s="5"/>
      <c r="L59" s="5"/>
      <c r="M59" s="5"/>
      <c r="N59" s="5"/>
      <c r="O59" s="5"/>
      <c r="P59" s="5"/>
      <c r="Q59" s="5"/>
      <c r="R59" s="5"/>
      <c r="S59" s="5"/>
      <c r="T59" s="5"/>
      <c r="U59" s="5"/>
      <c r="V59" s="5"/>
      <c r="W59" s="5"/>
      <c r="X59" s="5"/>
      <c r="Y59" s="5"/>
      <c r="Z59" s="5"/>
    </row>
    <row r="60" spans="1:26" ht="140.4" x14ac:dyDescent="0.25">
      <c r="A60" s="23">
        <v>45698</v>
      </c>
      <c r="B60" s="15" t="s">
        <v>78</v>
      </c>
      <c r="C60" s="24">
        <v>1</v>
      </c>
      <c r="D60" s="81"/>
      <c r="E60" s="83"/>
      <c r="F60" s="5"/>
      <c r="G60" s="5"/>
      <c r="H60" s="5"/>
      <c r="I60" s="5"/>
      <c r="J60" s="5"/>
      <c r="K60" s="5"/>
      <c r="L60" s="5"/>
      <c r="M60" s="5"/>
      <c r="N60" s="5"/>
      <c r="O60" s="5"/>
      <c r="P60" s="5"/>
      <c r="Q60" s="5"/>
      <c r="R60" s="5"/>
      <c r="S60" s="5"/>
      <c r="T60" s="5"/>
      <c r="U60" s="5"/>
      <c r="V60" s="5"/>
      <c r="W60" s="5"/>
      <c r="X60" s="5"/>
      <c r="Y60" s="5"/>
      <c r="Z60" s="5"/>
    </row>
    <row r="61" spans="1:26" ht="78" x14ac:dyDescent="0.25">
      <c r="A61" s="16" t="s">
        <v>79</v>
      </c>
      <c r="B61" s="17" t="s">
        <v>80</v>
      </c>
      <c r="C61" s="26">
        <v>0</v>
      </c>
      <c r="D61" s="82"/>
      <c r="E61" s="83"/>
      <c r="F61" s="5"/>
      <c r="G61" s="5"/>
      <c r="H61" s="5"/>
      <c r="I61" s="5"/>
      <c r="J61" s="5"/>
      <c r="K61" s="5"/>
      <c r="L61" s="5"/>
      <c r="M61" s="5"/>
      <c r="N61" s="5"/>
      <c r="O61" s="5"/>
      <c r="P61" s="5"/>
      <c r="Q61" s="5"/>
      <c r="R61" s="5"/>
      <c r="S61" s="5"/>
      <c r="T61" s="5"/>
      <c r="U61" s="5"/>
      <c r="V61" s="5"/>
      <c r="W61" s="5"/>
      <c r="X61" s="5"/>
      <c r="Y61" s="5"/>
      <c r="Z61" s="5"/>
    </row>
    <row r="62" spans="1:26" ht="39" customHeight="1" x14ac:dyDescent="0.25">
      <c r="A62" s="74" t="s">
        <v>81</v>
      </c>
      <c r="B62" s="86"/>
      <c r="C62" s="86"/>
      <c r="D62" s="86"/>
      <c r="E62" s="89"/>
      <c r="F62" s="5"/>
      <c r="G62" s="5"/>
      <c r="H62" s="5"/>
      <c r="I62" s="5"/>
      <c r="J62" s="5"/>
      <c r="K62" s="5"/>
      <c r="L62" s="5"/>
      <c r="M62" s="5"/>
      <c r="N62" s="5"/>
      <c r="O62" s="5"/>
      <c r="P62" s="5"/>
      <c r="Q62" s="5"/>
      <c r="R62" s="5"/>
      <c r="S62" s="5"/>
      <c r="T62" s="5"/>
      <c r="U62" s="5"/>
      <c r="V62" s="5"/>
      <c r="W62" s="5"/>
      <c r="X62" s="5"/>
      <c r="Y62" s="5"/>
      <c r="Z62" s="5"/>
    </row>
    <row r="63" spans="1:26" ht="78" x14ac:dyDescent="0.25">
      <c r="A63" s="7">
        <v>45668</v>
      </c>
      <c r="B63" s="3" t="s">
        <v>82</v>
      </c>
      <c r="C63" s="22">
        <v>1</v>
      </c>
      <c r="D63" s="72"/>
      <c r="E63" s="72"/>
      <c r="F63" s="5"/>
      <c r="G63" s="5"/>
      <c r="H63" s="5"/>
      <c r="I63" s="5"/>
      <c r="J63" s="5"/>
      <c r="K63" s="5"/>
      <c r="L63" s="5"/>
      <c r="M63" s="5"/>
      <c r="N63" s="5"/>
      <c r="O63" s="5"/>
      <c r="P63" s="5"/>
      <c r="Q63" s="5"/>
      <c r="R63" s="5"/>
      <c r="S63" s="5"/>
      <c r="T63" s="5"/>
      <c r="U63" s="5"/>
      <c r="V63" s="5"/>
      <c r="W63" s="5"/>
      <c r="X63" s="5"/>
      <c r="Y63" s="5"/>
      <c r="Z63" s="5"/>
    </row>
    <row r="64" spans="1:26" ht="78" x14ac:dyDescent="0.25">
      <c r="A64" s="7">
        <v>45699</v>
      </c>
      <c r="B64" s="3" t="s">
        <v>83</v>
      </c>
      <c r="C64" s="22">
        <v>0.5</v>
      </c>
      <c r="D64" s="87"/>
      <c r="E64" s="87"/>
      <c r="F64" s="5"/>
      <c r="G64" s="5"/>
      <c r="H64" s="5"/>
      <c r="I64" s="5"/>
      <c r="J64" s="5"/>
      <c r="K64" s="5"/>
      <c r="L64" s="5"/>
      <c r="M64" s="5"/>
      <c r="N64" s="5"/>
      <c r="O64" s="5"/>
      <c r="P64" s="5"/>
      <c r="Q64" s="5"/>
      <c r="R64" s="5"/>
      <c r="S64" s="5"/>
      <c r="T64" s="5"/>
      <c r="U64" s="5"/>
      <c r="V64" s="5"/>
      <c r="W64" s="5"/>
      <c r="X64" s="5"/>
      <c r="Y64" s="5"/>
      <c r="Z64" s="5"/>
    </row>
    <row r="65" spans="1:26" ht="93.6" x14ac:dyDescent="0.25">
      <c r="A65" s="7">
        <v>45727</v>
      </c>
      <c r="B65" s="1" t="s">
        <v>84</v>
      </c>
      <c r="C65" s="22">
        <v>0</v>
      </c>
      <c r="D65" s="88"/>
      <c r="E65" s="88"/>
      <c r="F65" s="5"/>
      <c r="G65" s="5"/>
      <c r="H65" s="5"/>
      <c r="I65" s="5"/>
      <c r="J65" s="5"/>
      <c r="K65" s="5"/>
      <c r="L65" s="5"/>
      <c r="M65" s="5"/>
      <c r="N65" s="5"/>
      <c r="O65" s="5"/>
      <c r="P65" s="5"/>
      <c r="Q65" s="5"/>
      <c r="R65" s="5"/>
      <c r="S65" s="5"/>
      <c r="T65" s="5"/>
      <c r="U65" s="5"/>
      <c r="V65" s="5"/>
      <c r="W65" s="5"/>
      <c r="X65" s="5"/>
      <c r="Y65" s="5"/>
      <c r="Z65" s="5"/>
    </row>
    <row r="66" spans="1:26" ht="15.75" customHeight="1" x14ac:dyDescent="0.25">
      <c r="A66" s="39"/>
      <c r="B66" s="39"/>
      <c r="C66" s="39"/>
      <c r="D66" s="39"/>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90" t="s">
        <v>19</v>
      </c>
      <c r="B67" s="91"/>
      <c r="C67" s="91"/>
      <c r="D67" s="91"/>
      <c r="E67" s="45">
        <f>D23+D26+D31+D35+D41+D45+D50+D55+D59+D63</f>
        <v>0</v>
      </c>
      <c r="F67" s="5"/>
      <c r="G67" s="5"/>
      <c r="H67" s="5"/>
      <c r="I67" s="5"/>
      <c r="J67" s="5"/>
      <c r="K67" s="5"/>
      <c r="L67" s="5"/>
      <c r="M67" s="5"/>
      <c r="N67" s="5"/>
      <c r="O67" s="5"/>
      <c r="P67" s="5"/>
      <c r="Q67" s="5"/>
      <c r="R67" s="5"/>
      <c r="S67" s="5"/>
      <c r="T67" s="5"/>
      <c r="U67" s="5"/>
      <c r="V67" s="5"/>
      <c r="W67" s="5"/>
      <c r="X67" s="5"/>
      <c r="Y67" s="5"/>
      <c r="Z67" s="5"/>
    </row>
    <row r="68" spans="1:26" ht="28.5" customHeight="1" x14ac:dyDescent="0.25">
      <c r="A68" s="92" t="s">
        <v>164</v>
      </c>
      <c r="B68" s="91"/>
      <c r="C68" s="91"/>
      <c r="D68" s="91"/>
      <c r="E68" s="91"/>
      <c r="F68" s="5"/>
      <c r="G68" s="5"/>
      <c r="H68" s="5"/>
      <c r="I68" s="5"/>
      <c r="J68" s="5"/>
      <c r="K68" s="5"/>
      <c r="L68" s="5"/>
      <c r="M68" s="5"/>
      <c r="N68" s="5"/>
      <c r="O68" s="5"/>
      <c r="P68" s="5"/>
      <c r="Q68" s="5"/>
      <c r="R68" s="5"/>
      <c r="S68" s="5"/>
      <c r="T68" s="5"/>
      <c r="U68" s="5"/>
      <c r="V68" s="5"/>
      <c r="W68" s="5"/>
      <c r="X68" s="5"/>
      <c r="Y68" s="5"/>
      <c r="Z68" s="5"/>
    </row>
    <row r="69" spans="1:26" ht="33.75" customHeight="1" x14ac:dyDescent="0.25">
      <c r="A69" s="92" t="s">
        <v>20</v>
      </c>
      <c r="B69" s="91"/>
      <c r="C69" s="91"/>
      <c r="D69" s="91"/>
      <c r="E69" s="91"/>
      <c r="F69" s="5"/>
      <c r="G69" s="5"/>
      <c r="H69" s="5"/>
      <c r="I69" s="5"/>
      <c r="J69" s="5"/>
      <c r="K69" s="5"/>
      <c r="L69" s="5"/>
      <c r="M69" s="5"/>
      <c r="N69" s="5"/>
      <c r="O69" s="5"/>
      <c r="P69" s="5"/>
      <c r="Q69" s="5"/>
      <c r="R69" s="5"/>
      <c r="S69" s="5"/>
      <c r="T69" s="5"/>
      <c r="U69" s="5"/>
      <c r="V69" s="5"/>
      <c r="W69" s="5"/>
      <c r="X69" s="5"/>
      <c r="Y69" s="5"/>
      <c r="Z69" s="5"/>
    </row>
    <row r="70" spans="1:26" ht="15.75" customHeight="1" x14ac:dyDescent="0.25">
      <c r="A70" s="39"/>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101" t="s">
        <v>21</v>
      </c>
      <c r="B71" s="70"/>
      <c r="C71" s="70"/>
      <c r="D71" s="70"/>
      <c r="E71" s="71"/>
      <c r="F71" s="5"/>
      <c r="G71" s="5"/>
      <c r="H71" s="5"/>
      <c r="I71" s="5"/>
      <c r="J71" s="5"/>
      <c r="K71" s="5"/>
      <c r="L71" s="5"/>
      <c r="M71" s="5"/>
      <c r="N71" s="5"/>
      <c r="O71" s="5"/>
      <c r="P71" s="5"/>
      <c r="Q71" s="5"/>
      <c r="R71" s="5"/>
      <c r="S71" s="5"/>
      <c r="T71" s="5"/>
      <c r="U71" s="5"/>
      <c r="V71" s="5"/>
      <c r="W71" s="5"/>
      <c r="X71" s="5"/>
      <c r="Y71" s="5"/>
      <c r="Z71" s="5"/>
    </row>
    <row r="72" spans="1:26" ht="27.6" customHeight="1" x14ac:dyDescent="0.25">
      <c r="A72" s="98" t="s">
        <v>85</v>
      </c>
      <c r="B72" s="70"/>
      <c r="C72" s="70"/>
      <c r="D72" s="70"/>
      <c r="E72" s="71"/>
      <c r="F72" s="5"/>
      <c r="G72" s="5"/>
      <c r="H72" s="5"/>
      <c r="I72" s="5"/>
      <c r="J72" s="5"/>
      <c r="K72" s="5"/>
      <c r="L72" s="5"/>
      <c r="M72" s="5"/>
      <c r="N72" s="5"/>
      <c r="O72" s="5"/>
      <c r="P72" s="5"/>
      <c r="Q72" s="5"/>
      <c r="R72" s="5"/>
      <c r="S72" s="5"/>
      <c r="T72" s="5"/>
      <c r="U72" s="5"/>
      <c r="V72" s="5"/>
      <c r="W72" s="5"/>
      <c r="X72" s="5"/>
      <c r="Y72" s="5"/>
      <c r="Z72" s="5"/>
    </row>
    <row r="73" spans="1:26" ht="15.75" customHeight="1" x14ac:dyDescent="0.25">
      <c r="A73" s="22" t="s">
        <v>4</v>
      </c>
      <c r="B73" s="22" t="s">
        <v>5</v>
      </c>
      <c r="C73" s="22" t="s">
        <v>6</v>
      </c>
      <c r="D73" s="22" t="s">
        <v>12</v>
      </c>
      <c r="E73" s="22" t="s">
        <v>13</v>
      </c>
      <c r="F73" s="38"/>
      <c r="G73" s="38"/>
      <c r="H73" s="38"/>
      <c r="I73" s="38"/>
      <c r="J73" s="38"/>
      <c r="K73" s="38"/>
      <c r="L73" s="38"/>
      <c r="M73" s="38"/>
      <c r="N73" s="38"/>
      <c r="O73" s="38"/>
      <c r="P73" s="38"/>
      <c r="Q73" s="38"/>
      <c r="R73" s="38"/>
      <c r="S73" s="38"/>
      <c r="T73" s="38"/>
      <c r="U73" s="38"/>
      <c r="V73" s="38"/>
      <c r="W73" s="38"/>
      <c r="X73" s="38"/>
      <c r="Y73" s="38"/>
      <c r="Z73" s="38"/>
    </row>
    <row r="74" spans="1:26" ht="38.4" customHeight="1" x14ac:dyDescent="0.25">
      <c r="A74" s="18" t="s">
        <v>90</v>
      </c>
      <c r="B74" s="131" t="s">
        <v>86</v>
      </c>
      <c r="C74" s="70"/>
      <c r="D74" s="70"/>
      <c r="E74" s="71"/>
      <c r="F74" s="5"/>
      <c r="G74" s="5"/>
      <c r="H74" s="5"/>
      <c r="I74" s="5"/>
      <c r="J74" s="5"/>
      <c r="K74" s="5"/>
      <c r="L74" s="5"/>
      <c r="M74" s="5"/>
      <c r="N74" s="5"/>
      <c r="O74" s="5"/>
      <c r="P74" s="5"/>
      <c r="Q74" s="5"/>
      <c r="R74" s="5"/>
      <c r="S74" s="5"/>
      <c r="T74" s="5"/>
      <c r="U74" s="5"/>
      <c r="V74" s="5"/>
      <c r="W74" s="5"/>
      <c r="X74" s="5"/>
      <c r="Y74" s="5"/>
      <c r="Z74" s="5"/>
    </row>
    <row r="75" spans="1:26" ht="31.2" x14ac:dyDescent="0.25">
      <c r="A75" s="19" t="s">
        <v>91</v>
      </c>
      <c r="B75" s="3" t="s">
        <v>87</v>
      </c>
      <c r="C75" s="22" t="s">
        <v>22</v>
      </c>
      <c r="D75" s="1"/>
      <c r="E75" s="1"/>
      <c r="F75" s="5"/>
      <c r="G75" s="5"/>
      <c r="H75" s="5"/>
      <c r="I75" s="5"/>
      <c r="J75" s="5"/>
      <c r="K75" s="5"/>
      <c r="L75" s="5"/>
      <c r="M75" s="5"/>
      <c r="N75" s="5"/>
      <c r="O75" s="5"/>
      <c r="P75" s="5"/>
      <c r="Q75" s="5"/>
      <c r="R75" s="5"/>
      <c r="S75" s="5"/>
      <c r="T75" s="5"/>
      <c r="U75" s="5"/>
      <c r="V75" s="5"/>
      <c r="W75" s="5"/>
      <c r="X75" s="5"/>
      <c r="Y75" s="5"/>
      <c r="Z75" s="5"/>
    </row>
    <row r="76" spans="1:26" ht="46.8" x14ac:dyDescent="0.25">
      <c r="A76" s="19" t="s">
        <v>92</v>
      </c>
      <c r="B76" s="3" t="s">
        <v>88</v>
      </c>
      <c r="C76" s="22" t="s">
        <v>23</v>
      </c>
      <c r="D76" s="1"/>
      <c r="E76" s="1"/>
      <c r="F76" s="5"/>
      <c r="G76" s="5"/>
      <c r="H76" s="5"/>
      <c r="I76" s="5"/>
      <c r="J76" s="5"/>
      <c r="K76" s="5"/>
      <c r="L76" s="5"/>
      <c r="M76" s="5"/>
      <c r="N76" s="5"/>
      <c r="O76" s="5"/>
      <c r="P76" s="5"/>
      <c r="Q76" s="5"/>
      <c r="R76" s="5"/>
      <c r="S76" s="5"/>
      <c r="T76" s="5"/>
      <c r="U76" s="5"/>
      <c r="V76" s="5"/>
      <c r="W76" s="5"/>
      <c r="X76" s="5"/>
      <c r="Y76" s="5"/>
      <c r="Z76" s="5"/>
    </row>
    <row r="77" spans="1:26" ht="39.6" customHeight="1" x14ac:dyDescent="0.25">
      <c r="A77" s="20" t="s">
        <v>94</v>
      </c>
      <c r="B77" s="131" t="s">
        <v>93</v>
      </c>
      <c r="C77" s="70"/>
      <c r="D77" s="70"/>
      <c r="E77" s="71"/>
      <c r="F77" s="5"/>
      <c r="G77" s="5"/>
      <c r="H77" s="5"/>
      <c r="I77" s="5"/>
      <c r="J77" s="5"/>
      <c r="K77" s="5"/>
      <c r="L77" s="5"/>
      <c r="M77" s="5"/>
      <c r="N77" s="5"/>
      <c r="O77" s="5"/>
      <c r="P77" s="5"/>
      <c r="Q77" s="5"/>
      <c r="R77" s="5"/>
      <c r="S77" s="5"/>
      <c r="T77" s="5"/>
      <c r="U77" s="5"/>
      <c r="V77" s="5"/>
      <c r="W77" s="5"/>
      <c r="X77" s="5"/>
      <c r="Y77" s="5"/>
      <c r="Z77" s="5"/>
    </row>
    <row r="78" spans="1:26" ht="31.2" x14ac:dyDescent="0.25">
      <c r="A78" s="19" t="s">
        <v>95</v>
      </c>
      <c r="B78" s="3" t="s">
        <v>24</v>
      </c>
      <c r="C78" s="22">
        <v>3</v>
      </c>
      <c r="D78" s="72"/>
      <c r="E78" s="72"/>
      <c r="F78" s="5"/>
      <c r="G78" s="5"/>
      <c r="H78" s="5"/>
      <c r="I78" s="5"/>
      <c r="J78" s="5"/>
      <c r="K78" s="5"/>
      <c r="L78" s="5"/>
      <c r="M78" s="5"/>
      <c r="N78" s="5"/>
      <c r="O78" s="5"/>
      <c r="P78" s="5"/>
      <c r="Q78" s="5"/>
      <c r="R78" s="5"/>
      <c r="S78" s="5"/>
      <c r="T78" s="5"/>
      <c r="U78" s="5"/>
      <c r="V78" s="5"/>
      <c r="W78" s="5"/>
      <c r="X78" s="5"/>
      <c r="Y78" s="5"/>
      <c r="Z78" s="5"/>
    </row>
    <row r="79" spans="1:26" ht="15.6" x14ac:dyDescent="0.25">
      <c r="A79" s="19" t="s">
        <v>96</v>
      </c>
      <c r="B79" s="1" t="s">
        <v>99</v>
      </c>
      <c r="C79" s="22">
        <v>2</v>
      </c>
      <c r="D79" s="73"/>
      <c r="E79" s="73"/>
      <c r="F79" s="5"/>
      <c r="G79" s="5"/>
      <c r="H79" s="5"/>
      <c r="I79" s="5"/>
      <c r="J79" s="5"/>
      <c r="K79" s="5"/>
      <c r="L79" s="5"/>
      <c r="M79" s="5"/>
      <c r="N79" s="5"/>
      <c r="O79" s="5"/>
      <c r="P79" s="5"/>
      <c r="Q79" s="5"/>
      <c r="R79" s="5"/>
      <c r="S79" s="5"/>
      <c r="T79" s="5"/>
      <c r="U79" s="5"/>
      <c r="V79" s="5"/>
      <c r="W79" s="5"/>
      <c r="X79" s="5"/>
      <c r="Y79" s="5"/>
      <c r="Z79" s="5"/>
    </row>
    <row r="80" spans="1:26" ht="31.2" x14ac:dyDescent="0.25">
      <c r="A80" s="19" t="s">
        <v>97</v>
      </c>
      <c r="B80" s="1" t="s">
        <v>100</v>
      </c>
      <c r="C80" s="22">
        <v>1</v>
      </c>
      <c r="D80" s="73"/>
      <c r="E80" s="73"/>
      <c r="F80" s="5"/>
      <c r="G80" s="5"/>
      <c r="H80" s="5"/>
      <c r="I80" s="5"/>
      <c r="J80" s="5"/>
      <c r="K80" s="5"/>
      <c r="L80" s="5"/>
      <c r="M80" s="5"/>
      <c r="N80" s="5"/>
      <c r="O80" s="5"/>
      <c r="P80" s="5"/>
      <c r="Q80" s="5"/>
      <c r="R80" s="5"/>
      <c r="S80" s="5"/>
      <c r="T80" s="5"/>
      <c r="U80" s="5"/>
      <c r="V80" s="5"/>
      <c r="W80" s="5"/>
      <c r="X80" s="5"/>
      <c r="Y80" s="5"/>
      <c r="Z80" s="5"/>
    </row>
    <row r="81" spans="1:26" ht="15.6" x14ac:dyDescent="0.25">
      <c r="A81" s="13" t="s">
        <v>98</v>
      </c>
      <c r="B81" s="3" t="s">
        <v>101</v>
      </c>
      <c r="C81" s="22">
        <v>0</v>
      </c>
      <c r="D81" s="78"/>
      <c r="E81" s="78"/>
      <c r="F81" s="5"/>
      <c r="G81" s="5"/>
      <c r="H81" s="5"/>
      <c r="I81" s="5"/>
      <c r="J81" s="5"/>
      <c r="K81" s="5"/>
      <c r="L81" s="5"/>
      <c r="M81" s="5"/>
      <c r="N81" s="5"/>
      <c r="O81" s="5"/>
      <c r="P81" s="5"/>
      <c r="Q81" s="5"/>
      <c r="R81" s="5"/>
      <c r="S81" s="5"/>
      <c r="T81" s="5"/>
      <c r="U81" s="5"/>
      <c r="V81" s="5"/>
      <c r="W81" s="5"/>
      <c r="X81" s="5"/>
      <c r="Y81" s="5"/>
      <c r="Z81" s="5"/>
    </row>
    <row r="82" spans="1:26" ht="15.75" customHeight="1" x14ac:dyDescent="0.25">
      <c r="A82" s="130" t="s">
        <v>89</v>
      </c>
      <c r="B82" s="70"/>
      <c r="C82" s="71"/>
      <c r="D82" s="4">
        <f>D75+D76+D78</f>
        <v>0</v>
      </c>
      <c r="E82" s="46"/>
      <c r="F82" s="5"/>
      <c r="G82" s="5"/>
      <c r="H82" s="5"/>
      <c r="I82" s="5"/>
      <c r="J82" s="5"/>
      <c r="K82" s="5"/>
      <c r="L82" s="5"/>
      <c r="M82" s="5"/>
      <c r="N82" s="5"/>
      <c r="O82" s="5"/>
      <c r="P82" s="5"/>
      <c r="Q82" s="5"/>
      <c r="R82" s="5"/>
      <c r="S82" s="5"/>
      <c r="T82" s="5"/>
      <c r="U82" s="5"/>
      <c r="V82" s="5"/>
      <c r="W82" s="5"/>
      <c r="X82" s="5"/>
      <c r="Y82" s="5"/>
      <c r="Z82" s="5"/>
    </row>
    <row r="83" spans="1:26" ht="15.75" customHeight="1" x14ac:dyDescent="0.25">
      <c r="A83" s="123" t="s">
        <v>102</v>
      </c>
      <c r="B83" s="124"/>
      <c r="C83" s="124"/>
      <c r="D83" s="124"/>
      <c r="E83" s="125"/>
      <c r="F83" s="5"/>
      <c r="G83" s="5"/>
      <c r="H83" s="5"/>
      <c r="I83" s="5"/>
      <c r="J83" s="5"/>
      <c r="K83" s="5"/>
      <c r="L83" s="5"/>
      <c r="M83" s="5"/>
      <c r="N83" s="5"/>
      <c r="O83" s="5"/>
      <c r="P83" s="5"/>
      <c r="Q83" s="5"/>
      <c r="R83" s="5"/>
      <c r="S83" s="5"/>
      <c r="T83" s="5"/>
      <c r="U83" s="5"/>
      <c r="V83" s="5"/>
      <c r="W83" s="5"/>
      <c r="X83" s="5"/>
      <c r="Y83" s="5"/>
      <c r="Z83" s="5"/>
    </row>
    <row r="84" spans="1:26" ht="36.75" customHeight="1" x14ac:dyDescent="0.25">
      <c r="A84" s="16" t="s">
        <v>103</v>
      </c>
      <c r="B84" s="25" t="s">
        <v>106</v>
      </c>
      <c r="C84" s="26">
        <v>1</v>
      </c>
      <c r="D84" s="83"/>
      <c r="E84" s="83"/>
      <c r="F84" s="5"/>
      <c r="G84" s="5"/>
      <c r="H84" s="5"/>
      <c r="I84" s="5"/>
      <c r="J84" s="5"/>
      <c r="K84" s="5"/>
      <c r="L84" s="5"/>
      <c r="M84" s="5"/>
      <c r="N84" s="5"/>
      <c r="O84" s="5"/>
      <c r="P84" s="5"/>
      <c r="Q84" s="5"/>
      <c r="R84" s="5"/>
      <c r="S84" s="5"/>
      <c r="T84" s="5"/>
      <c r="U84" s="5"/>
      <c r="V84" s="5"/>
      <c r="W84" s="5"/>
      <c r="X84" s="5"/>
      <c r="Y84" s="5"/>
      <c r="Z84" s="5"/>
    </row>
    <row r="85" spans="1:26" ht="15.75" customHeight="1" x14ac:dyDescent="0.25">
      <c r="A85" s="16" t="s">
        <v>104</v>
      </c>
      <c r="B85" s="25" t="s">
        <v>107</v>
      </c>
      <c r="C85" s="26">
        <v>0.5</v>
      </c>
      <c r="D85" s="103"/>
      <c r="E85" s="103"/>
      <c r="F85" s="5"/>
      <c r="G85" s="5"/>
      <c r="H85" s="5"/>
      <c r="I85" s="5"/>
      <c r="J85" s="5"/>
      <c r="K85" s="5"/>
      <c r="L85" s="5"/>
      <c r="M85" s="5"/>
      <c r="N85" s="5"/>
      <c r="O85" s="5"/>
      <c r="P85" s="5"/>
      <c r="Q85" s="5"/>
      <c r="R85" s="5"/>
      <c r="S85" s="5"/>
      <c r="T85" s="5"/>
      <c r="U85" s="5"/>
      <c r="V85" s="5"/>
      <c r="W85" s="5"/>
      <c r="X85" s="5"/>
      <c r="Y85" s="5"/>
      <c r="Z85" s="5"/>
    </row>
    <row r="86" spans="1:26" ht="15.6" x14ac:dyDescent="0.25">
      <c r="A86" s="16" t="s">
        <v>105</v>
      </c>
      <c r="B86" s="25" t="s">
        <v>108</v>
      </c>
      <c r="C86" s="26">
        <v>0</v>
      </c>
      <c r="D86" s="103"/>
      <c r="E86" s="103"/>
      <c r="F86" s="5"/>
      <c r="G86" s="5"/>
      <c r="H86" s="5"/>
      <c r="I86" s="5"/>
      <c r="J86" s="5"/>
      <c r="K86" s="5"/>
      <c r="L86" s="5"/>
      <c r="M86" s="5"/>
      <c r="N86" s="5"/>
      <c r="O86" s="5"/>
      <c r="P86" s="5"/>
      <c r="Q86" s="5"/>
      <c r="R86" s="5"/>
      <c r="S86" s="5"/>
      <c r="T86" s="5"/>
      <c r="U86" s="5"/>
      <c r="V86" s="5"/>
      <c r="W86" s="5"/>
      <c r="X86" s="5"/>
      <c r="Y86" s="5"/>
      <c r="Z86" s="5"/>
    </row>
    <row r="87" spans="1:26" ht="35.4" customHeight="1" x14ac:dyDescent="0.25">
      <c r="A87" s="129" t="s">
        <v>109</v>
      </c>
      <c r="B87" s="103"/>
      <c r="C87" s="103"/>
      <c r="D87" s="103"/>
      <c r="E87" s="103"/>
      <c r="F87" s="5"/>
      <c r="G87" s="5"/>
      <c r="H87" s="5"/>
      <c r="I87" s="5"/>
      <c r="J87" s="5"/>
      <c r="K87" s="5"/>
      <c r="L87" s="5"/>
      <c r="M87" s="5"/>
      <c r="N87" s="5"/>
      <c r="O87" s="5"/>
      <c r="P87" s="5"/>
      <c r="Q87" s="5"/>
      <c r="R87" s="5"/>
      <c r="S87" s="5"/>
      <c r="T87" s="5"/>
      <c r="U87" s="5"/>
      <c r="V87" s="5"/>
      <c r="W87" s="5"/>
      <c r="X87" s="5"/>
      <c r="Y87" s="5"/>
      <c r="Z87" s="5"/>
    </row>
    <row r="88" spans="1:26" ht="124.8" x14ac:dyDescent="0.25">
      <c r="A88" s="55">
        <v>46036</v>
      </c>
      <c r="B88" s="53" t="s">
        <v>110</v>
      </c>
      <c r="C88" s="53">
        <v>1</v>
      </c>
      <c r="D88" s="77"/>
      <c r="E88" s="77"/>
      <c r="F88" s="5"/>
      <c r="G88" s="5"/>
      <c r="H88" s="5"/>
      <c r="I88" s="5"/>
      <c r="J88" s="5"/>
      <c r="K88" s="5"/>
      <c r="L88" s="5"/>
      <c r="M88" s="5"/>
      <c r="N88" s="5"/>
      <c r="O88" s="5"/>
      <c r="P88" s="5"/>
      <c r="Q88" s="5"/>
      <c r="R88" s="5"/>
      <c r="S88" s="5"/>
      <c r="T88" s="5"/>
      <c r="U88" s="5"/>
      <c r="V88" s="5"/>
      <c r="W88" s="5"/>
      <c r="X88" s="5"/>
      <c r="Y88" s="5"/>
      <c r="Z88" s="5"/>
    </row>
    <row r="89" spans="1:26" ht="78" x14ac:dyDescent="0.25">
      <c r="A89" s="7">
        <v>46067</v>
      </c>
      <c r="B89" s="1" t="s">
        <v>111</v>
      </c>
      <c r="C89" s="1">
        <v>0.5</v>
      </c>
      <c r="D89" s="77"/>
      <c r="E89" s="77"/>
      <c r="F89" s="5"/>
      <c r="G89" s="5"/>
      <c r="H89" s="5"/>
      <c r="I89" s="5"/>
      <c r="J89" s="5"/>
      <c r="K89" s="5"/>
      <c r="L89" s="5"/>
      <c r="M89" s="5"/>
      <c r="N89" s="5"/>
      <c r="O89" s="5"/>
      <c r="P89" s="5"/>
      <c r="Q89" s="5"/>
      <c r="R89" s="5"/>
      <c r="S89" s="5"/>
      <c r="T89" s="5"/>
      <c r="U89" s="5"/>
      <c r="V89" s="5"/>
      <c r="W89" s="5"/>
      <c r="X89" s="5"/>
      <c r="Y89" s="5"/>
      <c r="Z89" s="5"/>
    </row>
    <row r="90" spans="1:26" ht="31.2" x14ac:dyDescent="0.25">
      <c r="A90" s="7">
        <v>46095</v>
      </c>
      <c r="B90" s="1" t="s">
        <v>112</v>
      </c>
      <c r="C90" s="1">
        <v>0</v>
      </c>
      <c r="D90" s="78"/>
      <c r="E90" s="78"/>
      <c r="F90" s="5"/>
      <c r="G90" s="5"/>
      <c r="H90" s="5"/>
      <c r="I90" s="5"/>
      <c r="J90" s="5"/>
      <c r="K90" s="5"/>
      <c r="L90" s="5"/>
      <c r="M90" s="5"/>
      <c r="N90" s="5"/>
      <c r="O90" s="5"/>
      <c r="P90" s="5"/>
      <c r="Q90" s="5"/>
      <c r="R90" s="5"/>
      <c r="S90" s="5"/>
      <c r="T90" s="5"/>
      <c r="U90" s="5"/>
      <c r="V90" s="5"/>
      <c r="W90" s="5"/>
      <c r="X90" s="5"/>
      <c r="Y90" s="5"/>
      <c r="Z90" s="5"/>
    </row>
    <row r="91" spans="1:26" ht="46.2" customHeight="1" x14ac:dyDescent="0.25">
      <c r="A91" s="69" t="s">
        <v>113</v>
      </c>
      <c r="B91" s="70"/>
      <c r="C91" s="70"/>
      <c r="D91" s="70"/>
      <c r="E91" s="71"/>
      <c r="F91" s="5"/>
      <c r="G91" s="5"/>
      <c r="H91" s="5"/>
      <c r="I91" s="5"/>
      <c r="J91" s="5"/>
      <c r="K91" s="5"/>
      <c r="L91" s="5"/>
      <c r="M91" s="5"/>
      <c r="N91" s="5"/>
      <c r="O91" s="5"/>
      <c r="P91" s="5"/>
      <c r="Q91" s="5"/>
      <c r="R91" s="5"/>
      <c r="S91" s="5"/>
      <c r="T91" s="5"/>
      <c r="U91" s="5"/>
      <c r="V91" s="5"/>
      <c r="W91" s="5"/>
      <c r="X91" s="5"/>
      <c r="Y91" s="5"/>
      <c r="Z91" s="5"/>
    </row>
    <row r="92" spans="1:26" ht="15.75" customHeight="1" thickBot="1" x14ac:dyDescent="0.3">
      <c r="A92" s="7" t="s">
        <v>114</v>
      </c>
      <c r="B92" s="1" t="s">
        <v>26</v>
      </c>
      <c r="C92" s="22" t="s">
        <v>23</v>
      </c>
      <c r="D92" s="47"/>
      <c r="E92" s="72"/>
      <c r="F92" s="5"/>
      <c r="G92" s="5"/>
      <c r="H92" s="5"/>
      <c r="I92" s="5"/>
      <c r="J92" s="5"/>
      <c r="K92" s="5"/>
      <c r="L92" s="5"/>
      <c r="M92" s="5"/>
      <c r="N92" s="5"/>
      <c r="O92" s="5"/>
      <c r="P92" s="5"/>
      <c r="Q92" s="5"/>
      <c r="R92" s="5"/>
      <c r="S92" s="5"/>
      <c r="T92" s="5"/>
      <c r="U92" s="5"/>
      <c r="V92" s="5"/>
      <c r="W92" s="5"/>
      <c r="X92" s="5"/>
      <c r="Y92" s="5"/>
      <c r="Z92" s="5"/>
    </row>
    <row r="93" spans="1:26" ht="15.75" customHeight="1" x14ac:dyDescent="0.25">
      <c r="A93" s="23" t="s">
        <v>115</v>
      </c>
      <c r="B93" s="6" t="s">
        <v>27</v>
      </c>
      <c r="C93" s="27" t="s">
        <v>23</v>
      </c>
      <c r="D93" s="31"/>
      <c r="E93" s="118"/>
      <c r="F93" s="5"/>
      <c r="G93" s="5"/>
      <c r="H93" s="5"/>
      <c r="I93" s="5"/>
      <c r="J93" s="5"/>
      <c r="K93" s="5"/>
      <c r="L93" s="5"/>
      <c r="M93" s="5"/>
      <c r="N93" s="5"/>
      <c r="O93" s="5"/>
      <c r="P93" s="5"/>
      <c r="Q93" s="5"/>
      <c r="R93" s="5"/>
      <c r="S93" s="5"/>
      <c r="T93" s="5"/>
      <c r="U93" s="5"/>
      <c r="V93" s="5"/>
      <c r="W93" s="5"/>
      <c r="X93" s="5"/>
      <c r="Y93" s="5"/>
      <c r="Z93" s="5"/>
    </row>
    <row r="94" spans="1:26" ht="15.75" customHeight="1" x14ac:dyDescent="0.25">
      <c r="A94" s="126" t="s">
        <v>116</v>
      </c>
      <c r="B94" s="127"/>
      <c r="C94" s="128"/>
      <c r="D94" s="56">
        <f>D92+D93</f>
        <v>0</v>
      </c>
      <c r="E94" s="31"/>
      <c r="F94" s="5"/>
      <c r="G94" s="5"/>
      <c r="H94" s="5"/>
      <c r="I94" s="5"/>
      <c r="J94" s="5"/>
      <c r="K94" s="5"/>
      <c r="L94" s="5"/>
      <c r="M94" s="5"/>
      <c r="N94" s="5"/>
      <c r="O94" s="5"/>
      <c r="P94" s="5"/>
      <c r="Q94" s="5"/>
      <c r="R94" s="5"/>
      <c r="S94" s="5"/>
      <c r="T94" s="5"/>
      <c r="U94" s="5"/>
      <c r="V94" s="5"/>
      <c r="W94" s="5"/>
      <c r="X94" s="5"/>
      <c r="Y94" s="5"/>
      <c r="Z94" s="5"/>
    </row>
    <row r="95" spans="1:26" ht="43.5" customHeight="1" x14ac:dyDescent="0.25">
      <c r="A95" s="74" t="s">
        <v>117</v>
      </c>
      <c r="B95" s="75"/>
      <c r="C95" s="75"/>
      <c r="D95" s="75"/>
      <c r="E95" s="76"/>
      <c r="F95" s="5"/>
      <c r="G95" s="5"/>
      <c r="H95" s="5"/>
      <c r="I95" s="5"/>
      <c r="J95" s="5"/>
      <c r="K95" s="5"/>
      <c r="L95" s="5"/>
      <c r="M95" s="5"/>
      <c r="N95" s="5"/>
      <c r="O95" s="5"/>
      <c r="P95" s="5"/>
      <c r="Q95" s="5"/>
      <c r="R95" s="5"/>
      <c r="S95" s="5"/>
      <c r="T95" s="5"/>
      <c r="U95" s="5"/>
      <c r="V95" s="5"/>
      <c r="W95" s="5"/>
      <c r="X95" s="5"/>
      <c r="Y95" s="5"/>
      <c r="Z95" s="5"/>
    </row>
    <row r="96" spans="1:26" ht="62.4" x14ac:dyDescent="0.25">
      <c r="A96" s="7">
        <v>46038</v>
      </c>
      <c r="B96" s="1" t="s">
        <v>118</v>
      </c>
      <c r="C96" s="22">
        <v>1</v>
      </c>
      <c r="D96" s="72"/>
      <c r="E96" s="72"/>
      <c r="F96" s="5"/>
      <c r="G96" s="5"/>
      <c r="H96" s="5"/>
      <c r="I96" s="5"/>
      <c r="J96" s="5"/>
      <c r="K96" s="5"/>
      <c r="L96" s="5"/>
      <c r="M96" s="5"/>
      <c r="N96" s="5"/>
      <c r="O96" s="5"/>
      <c r="P96" s="5"/>
      <c r="Q96" s="5"/>
      <c r="R96" s="5"/>
      <c r="S96" s="5"/>
      <c r="T96" s="5"/>
      <c r="U96" s="5"/>
      <c r="V96" s="5"/>
      <c r="W96" s="5"/>
      <c r="X96" s="5"/>
      <c r="Y96" s="5"/>
      <c r="Z96" s="5"/>
    </row>
    <row r="97" spans="1:26" ht="62.4" x14ac:dyDescent="0.25">
      <c r="A97" s="7" t="s">
        <v>121</v>
      </c>
      <c r="B97" s="1" t="s">
        <v>119</v>
      </c>
      <c r="C97" s="22">
        <v>0.5</v>
      </c>
      <c r="D97" s="73"/>
      <c r="E97" s="73"/>
      <c r="F97" s="5"/>
      <c r="G97" s="5"/>
      <c r="H97" s="5"/>
      <c r="I97" s="5"/>
      <c r="J97" s="5"/>
      <c r="K97" s="5"/>
      <c r="L97" s="5"/>
      <c r="M97" s="5"/>
      <c r="N97" s="5"/>
      <c r="O97" s="5"/>
      <c r="P97" s="5"/>
      <c r="Q97" s="5"/>
      <c r="R97" s="5"/>
      <c r="S97" s="5"/>
      <c r="T97" s="5"/>
      <c r="U97" s="5"/>
      <c r="V97" s="5"/>
      <c r="W97" s="5"/>
      <c r="X97" s="5"/>
      <c r="Y97" s="5"/>
      <c r="Z97" s="5"/>
    </row>
    <row r="98" spans="1:26" ht="62.4" x14ac:dyDescent="0.25">
      <c r="A98" s="7" t="s">
        <v>122</v>
      </c>
      <c r="B98" s="1" t="s">
        <v>120</v>
      </c>
      <c r="C98" s="22">
        <v>0</v>
      </c>
      <c r="D98" s="78"/>
      <c r="E98" s="78"/>
      <c r="F98" s="5"/>
      <c r="G98" s="5"/>
      <c r="H98" s="5"/>
      <c r="I98" s="5"/>
      <c r="J98" s="5"/>
      <c r="K98" s="5"/>
      <c r="L98" s="5"/>
      <c r="M98" s="5"/>
      <c r="N98" s="5"/>
      <c r="O98" s="5"/>
      <c r="P98" s="5"/>
      <c r="Q98" s="5"/>
      <c r="R98" s="5"/>
      <c r="S98" s="5"/>
      <c r="T98" s="5"/>
      <c r="U98" s="5"/>
      <c r="V98" s="5"/>
      <c r="W98" s="5"/>
      <c r="X98" s="5"/>
      <c r="Y98" s="5"/>
      <c r="Z98" s="5"/>
    </row>
    <row r="99" spans="1:26" ht="35.4" customHeight="1" x14ac:dyDescent="0.25">
      <c r="A99" s="60" t="s">
        <v>123</v>
      </c>
      <c r="B99" s="61"/>
      <c r="C99" s="61"/>
      <c r="D99" s="61"/>
      <c r="E99" s="62"/>
      <c r="F99" s="5"/>
      <c r="G99" s="5"/>
      <c r="H99" s="5"/>
      <c r="I99" s="5"/>
      <c r="J99" s="5"/>
      <c r="K99" s="5"/>
      <c r="L99" s="5"/>
      <c r="M99" s="5"/>
      <c r="N99" s="5"/>
      <c r="O99" s="5"/>
      <c r="P99" s="5"/>
      <c r="Q99" s="5"/>
      <c r="R99" s="5"/>
      <c r="S99" s="5"/>
      <c r="T99" s="5"/>
      <c r="U99" s="5"/>
      <c r="V99" s="5"/>
      <c r="W99" s="5"/>
      <c r="X99" s="5"/>
      <c r="Y99" s="5"/>
      <c r="Z99" s="5"/>
    </row>
    <row r="100" spans="1:26" ht="34.5" customHeight="1" x14ac:dyDescent="0.25">
      <c r="A100" s="69" t="s">
        <v>124</v>
      </c>
      <c r="B100" s="70"/>
      <c r="C100" s="70"/>
      <c r="D100" s="70"/>
      <c r="E100" s="71"/>
      <c r="F100" s="5"/>
      <c r="G100" s="5"/>
      <c r="H100" s="5"/>
      <c r="I100" s="5"/>
      <c r="J100" s="5"/>
      <c r="K100" s="5"/>
      <c r="L100" s="5"/>
      <c r="M100" s="5"/>
      <c r="N100" s="5"/>
      <c r="O100" s="5"/>
      <c r="P100" s="5"/>
      <c r="Q100" s="5"/>
      <c r="R100" s="5"/>
      <c r="S100" s="5"/>
      <c r="T100" s="5"/>
      <c r="U100" s="5"/>
      <c r="V100" s="5"/>
      <c r="W100" s="5"/>
      <c r="X100" s="5"/>
      <c r="Y100" s="5"/>
      <c r="Z100" s="5"/>
    </row>
    <row r="101" spans="1:26" ht="47.4" thickBot="1" x14ac:dyDescent="0.35">
      <c r="A101" s="7" t="s">
        <v>128</v>
      </c>
      <c r="B101" s="9" t="s">
        <v>125</v>
      </c>
      <c r="C101" s="22">
        <v>1</v>
      </c>
      <c r="D101" s="72"/>
      <c r="E101" s="72"/>
      <c r="F101" s="5"/>
      <c r="G101" s="5"/>
      <c r="H101" s="5"/>
      <c r="I101" s="5"/>
      <c r="J101" s="5"/>
      <c r="K101" s="5"/>
      <c r="L101" s="5"/>
      <c r="M101" s="5"/>
      <c r="N101" s="5"/>
      <c r="O101" s="5"/>
      <c r="P101" s="5"/>
      <c r="Q101" s="5"/>
      <c r="R101" s="5"/>
      <c r="S101" s="5"/>
      <c r="T101" s="5"/>
      <c r="U101" s="5"/>
      <c r="V101" s="5"/>
      <c r="W101" s="5"/>
      <c r="X101" s="5"/>
      <c r="Y101" s="5"/>
      <c r="Z101" s="5"/>
    </row>
    <row r="102" spans="1:26" ht="31.8" thickBot="1" x14ac:dyDescent="0.3">
      <c r="A102" s="7" t="s">
        <v>129</v>
      </c>
      <c r="B102" s="21" t="s">
        <v>126</v>
      </c>
      <c r="C102" s="22">
        <v>0.5</v>
      </c>
      <c r="D102" s="73"/>
      <c r="E102" s="73"/>
      <c r="F102" s="5"/>
      <c r="G102" s="5"/>
      <c r="H102" s="5"/>
      <c r="I102" s="5"/>
      <c r="J102" s="5"/>
      <c r="K102" s="5"/>
      <c r="L102" s="5"/>
      <c r="M102" s="5"/>
      <c r="N102" s="5"/>
      <c r="O102" s="5"/>
      <c r="P102" s="5"/>
      <c r="Q102" s="5"/>
      <c r="R102" s="5"/>
      <c r="S102" s="5"/>
      <c r="T102" s="5"/>
      <c r="U102" s="5"/>
      <c r="V102" s="5"/>
      <c r="W102" s="5"/>
      <c r="X102" s="5"/>
      <c r="Y102" s="5"/>
      <c r="Z102" s="5"/>
    </row>
    <row r="103" spans="1:26" ht="46.8" x14ac:dyDescent="0.3">
      <c r="A103" s="23" t="s">
        <v>130</v>
      </c>
      <c r="B103" s="11" t="s">
        <v>127</v>
      </c>
      <c r="C103" s="24">
        <v>0</v>
      </c>
      <c r="D103" s="73"/>
      <c r="E103" s="73"/>
      <c r="F103" s="5"/>
      <c r="G103" s="5"/>
      <c r="H103" s="5"/>
      <c r="I103" s="5"/>
      <c r="J103" s="5"/>
      <c r="K103" s="5"/>
      <c r="L103" s="5"/>
      <c r="M103" s="5"/>
      <c r="N103" s="5"/>
      <c r="O103" s="5"/>
      <c r="P103" s="5"/>
      <c r="Q103" s="5"/>
      <c r="R103" s="5"/>
      <c r="S103" s="5"/>
      <c r="T103" s="5"/>
      <c r="U103" s="5"/>
      <c r="V103" s="5"/>
      <c r="W103" s="5"/>
      <c r="X103" s="5"/>
      <c r="Y103" s="5"/>
      <c r="Z103" s="5"/>
    </row>
    <row r="104" spans="1:26" ht="46.95" customHeight="1" x14ac:dyDescent="0.25">
      <c r="A104" s="63" t="s">
        <v>131</v>
      </c>
      <c r="B104" s="63"/>
      <c r="C104" s="63"/>
      <c r="D104" s="63"/>
      <c r="E104" s="63"/>
      <c r="F104" s="5"/>
      <c r="G104" s="5"/>
      <c r="H104" s="5"/>
      <c r="I104" s="5"/>
      <c r="J104" s="5"/>
      <c r="K104" s="5"/>
      <c r="L104" s="5"/>
      <c r="M104" s="5"/>
      <c r="N104" s="5"/>
      <c r="O104" s="5"/>
      <c r="P104" s="5"/>
      <c r="Q104" s="5"/>
      <c r="R104" s="5"/>
      <c r="S104" s="5"/>
      <c r="T104" s="5"/>
      <c r="U104" s="5"/>
      <c r="V104" s="5"/>
      <c r="W104" s="5"/>
      <c r="X104" s="5"/>
      <c r="Y104" s="5"/>
      <c r="Z104" s="5"/>
    </row>
    <row r="105" spans="1:26" ht="35.25" customHeight="1" x14ac:dyDescent="0.25">
      <c r="A105" s="74" t="s">
        <v>132</v>
      </c>
      <c r="B105" s="75"/>
      <c r="C105" s="75"/>
      <c r="D105" s="75"/>
      <c r="E105" s="76"/>
      <c r="F105" s="5"/>
      <c r="G105" s="5"/>
      <c r="H105" s="5"/>
      <c r="I105" s="5"/>
      <c r="J105" s="5"/>
      <c r="K105" s="5"/>
      <c r="L105" s="5"/>
      <c r="M105" s="5"/>
      <c r="N105" s="5"/>
      <c r="O105" s="5"/>
      <c r="P105" s="5"/>
      <c r="Q105" s="5"/>
      <c r="R105" s="5"/>
      <c r="S105" s="5"/>
      <c r="T105" s="5"/>
      <c r="U105" s="5"/>
      <c r="V105" s="5"/>
      <c r="W105" s="5"/>
      <c r="X105" s="5"/>
      <c r="Y105" s="5"/>
      <c r="Z105" s="5"/>
    </row>
    <row r="106" spans="1:26" ht="93.6" x14ac:dyDescent="0.3">
      <c r="A106" s="28" t="s">
        <v>137</v>
      </c>
      <c r="B106" s="9" t="s">
        <v>133</v>
      </c>
      <c r="C106" s="22">
        <v>1</v>
      </c>
      <c r="D106" s="72"/>
      <c r="E106" s="72"/>
      <c r="F106" s="5"/>
      <c r="G106" s="5"/>
      <c r="H106" s="5"/>
      <c r="I106" s="5"/>
      <c r="J106" s="5"/>
      <c r="K106" s="5"/>
      <c r="L106" s="5"/>
      <c r="M106" s="5"/>
      <c r="N106" s="5"/>
      <c r="O106" s="5"/>
      <c r="P106" s="5"/>
      <c r="Q106" s="5"/>
      <c r="R106" s="5"/>
      <c r="S106" s="5"/>
      <c r="T106" s="5"/>
      <c r="U106" s="5"/>
      <c r="V106" s="5"/>
      <c r="W106" s="5"/>
      <c r="X106" s="5"/>
      <c r="Y106" s="5"/>
      <c r="Z106" s="5"/>
    </row>
    <row r="107" spans="1:26" ht="31.2" x14ac:dyDescent="0.25">
      <c r="A107" s="57" t="s">
        <v>138</v>
      </c>
      <c r="B107" s="25" t="s">
        <v>134</v>
      </c>
      <c r="C107" s="58">
        <v>0.5</v>
      </c>
      <c r="D107" s="77"/>
      <c r="E107" s="77"/>
      <c r="F107" s="5"/>
      <c r="G107" s="5"/>
      <c r="H107" s="5"/>
      <c r="I107" s="5"/>
      <c r="J107" s="5"/>
      <c r="K107" s="5"/>
      <c r="L107" s="5"/>
      <c r="M107" s="5"/>
      <c r="N107" s="5"/>
      <c r="O107" s="5"/>
      <c r="P107" s="5"/>
      <c r="Q107" s="5"/>
      <c r="R107" s="5"/>
      <c r="S107" s="5"/>
      <c r="T107" s="5"/>
      <c r="U107" s="5"/>
      <c r="V107" s="5"/>
      <c r="W107" s="5"/>
      <c r="X107" s="5"/>
      <c r="Y107" s="5"/>
      <c r="Z107" s="5"/>
    </row>
    <row r="108" spans="1:26" ht="46.8" x14ac:dyDescent="0.3">
      <c r="A108" s="7" t="s">
        <v>139</v>
      </c>
      <c r="B108" s="9" t="s">
        <v>135</v>
      </c>
      <c r="C108" s="22">
        <v>0</v>
      </c>
      <c r="D108" s="78"/>
      <c r="E108" s="78"/>
      <c r="F108" s="5"/>
      <c r="G108" s="5"/>
      <c r="H108" s="5"/>
      <c r="I108" s="5"/>
      <c r="J108" s="5"/>
      <c r="K108" s="5"/>
      <c r="L108" s="5"/>
      <c r="M108" s="5"/>
      <c r="N108" s="5"/>
      <c r="O108" s="5"/>
      <c r="P108" s="5"/>
      <c r="Q108" s="5"/>
      <c r="R108" s="5"/>
      <c r="S108" s="5"/>
      <c r="T108" s="5"/>
      <c r="U108" s="5"/>
      <c r="V108" s="5"/>
      <c r="W108" s="5"/>
      <c r="X108" s="5"/>
      <c r="Y108" s="5"/>
      <c r="Z108" s="5"/>
    </row>
    <row r="109" spans="1:26" ht="39.6" customHeight="1" x14ac:dyDescent="0.25">
      <c r="A109" s="122" t="s">
        <v>136</v>
      </c>
      <c r="B109" s="70"/>
      <c r="C109" s="70"/>
      <c r="D109" s="70"/>
      <c r="E109" s="71"/>
      <c r="F109" s="5"/>
      <c r="G109" s="5"/>
      <c r="H109" s="5"/>
      <c r="I109" s="5"/>
      <c r="J109" s="5"/>
      <c r="K109" s="5"/>
      <c r="L109" s="5"/>
      <c r="M109" s="5"/>
      <c r="N109" s="5"/>
      <c r="O109" s="5"/>
      <c r="P109" s="5"/>
      <c r="Q109" s="5"/>
      <c r="R109" s="5"/>
      <c r="S109" s="5"/>
      <c r="T109" s="5"/>
      <c r="U109" s="5"/>
      <c r="V109" s="5"/>
      <c r="W109" s="5"/>
      <c r="X109" s="5"/>
      <c r="Y109" s="5"/>
      <c r="Z109" s="5"/>
    </row>
    <row r="110" spans="1:26" ht="50.4" customHeight="1" x14ac:dyDescent="0.25">
      <c r="A110" s="69" t="s">
        <v>140</v>
      </c>
      <c r="B110" s="70"/>
      <c r="C110" s="70"/>
      <c r="D110" s="70"/>
      <c r="E110" s="71"/>
      <c r="F110" s="5"/>
      <c r="G110" s="5"/>
      <c r="H110" s="5"/>
      <c r="I110" s="5"/>
      <c r="J110" s="5"/>
      <c r="K110" s="5"/>
      <c r="L110" s="5"/>
      <c r="M110" s="5"/>
      <c r="N110" s="5"/>
      <c r="O110" s="5"/>
      <c r="P110" s="5"/>
      <c r="Q110" s="5"/>
      <c r="R110" s="5"/>
      <c r="S110" s="5"/>
      <c r="T110" s="5"/>
      <c r="U110" s="5"/>
      <c r="V110" s="5"/>
      <c r="W110" s="5"/>
      <c r="X110" s="5"/>
      <c r="Y110" s="5"/>
      <c r="Z110" s="5"/>
    </row>
    <row r="111" spans="1:26" ht="15.6" x14ac:dyDescent="0.3">
      <c r="A111" s="7" t="s">
        <v>25</v>
      </c>
      <c r="B111" s="8" t="s">
        <v>28</v>
      </c>
      <c r="C111" s="22">
        <v>0.5</v>
      </c>
      <c r="D111" s="64"/>
      <c r="E111" s="64"/>
      <c r="F111" s="5"/>
      <c r="G111" s="5"/>
      <c r="H111" s="5"/>
      <c r="I111" s="5"/>
      <c r="J111" s="5"/>
      <c r="K111" s="5"/>
      <c r="L111" s="5"/>
      <c r="M111" s="5"/>
      <c r="N111" s="5"/>
      <c r="O111" s="5"/>
      <c r="P111" s="5"/>
      <c r="Q111" s="5"/>
      <c r="R111" s="5"/>
      <c r="S111" s="5"/>
      <c r="T111" s="5"/>
      <c r="U111" s="5"/>
      <c r="V111" s="5"/>
      <c r="W111" s="5"/>
      <c r="X111" s="5"/>
      <c r="Y111" s="5"/>
      <c r="Z111" s="5"/>
    </row>
    <row r="112" spans="1:26" ht="24" customHeight="1" x14ac:dyDescent="0.25">
      <c r="A112" s="7" t="s">
        <v>141</v>
      </c>
      <c r="B112" s="3" t="s">
        <v>29</v>
      </c>
      <c r="C112" s="22">
        <v>0</v>
      </c>
      <c r="D112" s="65"/>
      <c r="E112" s="65"/>
      <c r="F112" s="5"/>
      <c r="G112" s="5"/>
      <c r="H112" s="5"/>
      <c r="I112" s="5"/>
      <c r="J112" s="5"/>
      <c r="K112" s="5"/>
      <c r="L112" s="5"/>
      <c r="M112" s="5"/>
      <c r="N112" s="5"/>
      <c r="O112" s="5"/>
      <c r="P112" s="5"/>
      <c r="Q112" s="5"/>
      <c r="R112" s="5"/>
      <c r="S112" s="5"/>
      <c r="T112" s="5"/>
      <c r="U112" s="5"/>
      <c r="V112" s="5"/>
      <c r="W112" s="5"/>
      <c r="X112" s="5"/>
      <c r="Y112" s="5"/>
      <c r="Z112" s="5"/>
    </row>
    <row r="113" spans="1:26" ht="33" customHeight="1" x14ac:dyDescent="0.25">
      <c r="A113" s="123" t="s">
        <v>142</v>
      </c>
      <c r="B113" s="124"/>
      <c r="C113" s="124"/>
      <c r="D113" s="124"/>
      <c r="E113" s="125"/>
      <c r="F113" s="5"/>
      <c r="G113" s="5"/>
      <c r="H113" s="5"/>
      <c r="I113" s="5"/>
      <c r="J113" s="5"/>
      <c r="K113" s="5"/>
      <c r="L113" s="5"/>
      <c r="M113" s="5"/>
      <c r="N113" s="5"/>
      <c r="O113" s="5"/>
      <c r="P113" s="5"/>
      <c r="Q113" s="5"/>
      <c r="R113" s="5"/>
      <c r="S113" s="5"/>
      <c r="T113" s="5"/>
      <c r="U113" s="5"/>
      <c r="V113" s="5"/>
      <c r="W113" s="5"/>
      <c r="X113" s="5"/>
      <c r="Y113" s="5"/>
      <c r="Z113" s="5"/>
    </row>
    <row r="114" spans="1:26" ht="21" customHeight="1" x14ac:dyDescent="0.25">
      <c r="A114" s="31" t="s">
        <v>148</v>
      </c>
      <c r="B114" s="12" t="s">
        <v>143</v>
      </c>
      <c r="C114" s="59">
        <v>1.5</v>
      </c>
      <c r="D114" s="66"/>
      <c r="E114" s="66"/>
      <c r="F114" s="5"/>
      <c r="G114" s="5"/>
      <c r="H114" s="5"/>
      <c r="I114" s="5"/>
      <c r="J114" s="5"/>
      <c r="K114" s="5"/>
      <c r="L114" s="5"/>
      <c r="M114" s="5"/>
      <c r="N114" s="5"/>
      <c r="O114" s="5"/>
      <c r="P114" s="5"/>
      <c r="Q114" s="5"/>
      <c r="R114" s="5"/>
      <c r="S114" s="5"/>
      <c r="T114" s="5"/>
      <c r="U114" s="5"/>
      <c r="V114" s="5"/>
      <c r="W114" s="5"/>
      <c r="X114" s="5"/>
      <c r="Y114" s="5"/>
      <c r="Z114" s="5"/>
    </row>
    <row r="115" spans="1:26" ht="15.6" customHeight="1" x14ac:dyDescent="0.25">
      <c r="A115" s="31" t="s">
        <v>149</v>
      </c>
      <c r="B115" s="31" t="s">
        <v>144</v>
      </c>
      <c r="C115" s="59">
        <v>1</v>
      </c>
      <c r="D115" s="67"/>
      <c r="E115" s="67"/>
      <c r="F115" s="5"/>
      <c r="G115" s="5"/>
      <c r="H115" s="5"/>
      <c r="I115" s="5"/>
      <c r="J115" s="5"/>
      <c r="K115" s="5"/>
      <c r="L115" s="5"/>
      <c r="M115" s="5"/>
      <c r="N115" s="5"/>
      <c r="O115" s="5"/>
      <c r="P115" s="5"/>
      <c r="Q115" s="5"/>
      <c r="R115" s="5"/>
      <c r="S115" s="5"/>
      <c r="T115" s="5"/>
      <c r="U115" s="5"/>
      <c r="V115" s="5"/>
      <c r="W115" s="5"/>
      <c r="X115" s="5"/>
      <c r="Y115" s="5"/>
      <c r="Z115" s="5"/>
    </row>
    <row r="116" spans="1:26" ht="21.6" customHeight="1" x14ac:dyDescent="0.25">
      <c r="A116" s="31" t="s">
        <v>150</v>
      </c>
      <c r="B116" s="12" t="s">
        <v>145</v>
      </c>
      <c r="C116" s="59">
        <v>0.75</v>
      </c>
      <c r="D116" s="67"/>
      <c r="E116" s="67"/>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32" t="s">
        <v>151</v>
      </c>
      <c r="B117" s="12" t="s">
        <v>146</v>
      </c>
      <c r="C117" s="26">
        <v>0.5</v>
      </c>
      <c r="D117" s="67"/>
      <c r="E117" s="67"/>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33" t="s">
        <v>152</v>
      </c>
      <c r="B118" s="12" t="s">
        <v>147</v>
      </c>
      <c r="C118" s="26">
        <v>0.25</v>
      </c>
      <c r="D118" s="68"/>
      <c r="E118" s="68"/>
      <c r="F118" s="5"/>
      <c r="G118" s="5"/>
      <c r="H118" s="5"/>
      <c r="I118" s="5"/>
      <c r="J118" s="5"/>
      <c r="K118" s="5"/>
      <c r="L118" s="5"/>
      <c r="M118" s="5"/>
      <c r="N118" s="5"/>
      <c r="O118" s="5"/>
      <c r="P118" s="5"/>
      <c r="Q118" s="5"/>
      <c r="R118" s="5"/>
      <c r="S118" s="5"/>
      <c r="T118" s="5"/>
      <c r="U118" s="5"/>
      <c r="V118" s="5"/>
      <c r="W118" s="5"/>
      <c r="X118" s="5"/>
      <c r="Y118" s="5"/>
      <c r="Z118" s="5"/>
    </row>
    <row r="119" spans="1:26" ht="58.95" customHeight="1" x14ac:dyDescent="0.25">
      <c r="A119" s="116" t="s">
        <v>153</v>
      </c>
      <c r="B119" s="117"/>
      <c r="C119" s="117"/>
      <c r="D119" s="117"/>
      <c r="E119" s="118"/>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
      <c r="A120" s="16" t="s">
        <v>158</v>
      </c>
      <c r="B120" s="29" t="s">
        <v>154</v>
      </c>
      <c r="C120" s="26">
        <v>2</v>
      </c>
      <c r="D120" s="119"/>
      <c r="E120" s="119"/>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16" t="s">
        <v>159</v>
      </c>
      <c r="B121" s="25" t="s">
        <v>155</v>
      </c>
      <c r="C121" s="26">
        <v>2</v>
      </c>
      <c r="D121" s="120"/>
      <c r="E121" s="120"/>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16" t="s">
        <v>160</v>
      </c>
      <c r="B122" s="25" t="s">
        <v>156</v>
      </c>
      <c r="C122" s="26">
        <v>2</v>
      </c>
      <c r="D122" s="120"/>
      <c r="E122" s="120"/>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
      <c r="A123" s="16">
        <v>46133</v>
      </c>
      <c r="B123" s="29" t="s">
        <v>157</v>
      </c>
      <c r="C123" s="26">
        <v>0</v>
      </c>
      <c r="D123" s="121"/>
      <c r="E123" s="121"/>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90"/>
      <c r="B124" s="106"/>
      <c r="C124" s="106"/>
      <c r="D124" s="106"/>
      <c r="E124" s="106"/>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90" t="s">
        <v>30</v>
      </c>
      <c r="B125" s="106"/>
      <c r="C125" s="106"/>
      <c r="D125" s="106"/>
      <c r="E125" s="48">
        <f>D75+D76+D78+D84+D88+D92+D93+D96+D101+D106+D111+D114+D120</f>
        <v>0</v>
      </c>
      <c r="F125" s="5"/>
      <c r="G125" s="5"/>
      <c r="H125" s="5"/>
      <c r="I125" s="5"/>
      <c r="J125" s="5"/>
      <c r="K125" s="5"/>
      <c r="L125" s="5"/>
      <c r="M125" s="5"/>
      <c r="N125" s="5"/>
      <c r="O125" s="5"/>
      <c r="P125" s="5"/>
      <c r="Q125" s="5"/>
      <c r="R125" s="5"/>
      <c r="S125" s="5"/>
      <c r="T125" s="5"/>
      <c r="U125" s="5"/>
      <c r="V125" s="5"/>
      <c r="W125" s="5"/>
      <c r="X125" s="5"/>
      <c r="Y125" s="5"/>
      <c r="Z125" s="5"/>
    </row>
    <row r="126" spans="1:26" ht="19.5" customHeight="1" x14ac:dyDescent="0.25">
      <c r="A126" s="92" t="s">
        <v>165</v>
      </c>
      <c r="B126" s="106"/>
      <c r="C126" s="106"/>
      <c r="D126" s="106"/>
      <c r="E126" s="106"/>
      <c r="F126" s="5"/>
      <c r="G126" s="5"/>
      <c r="H126" s="5"/>
      <c r="I126" s="5"/>
      <c r="J126" s="5"/>
      <c r="K126" s="5"/>
      <c r="L126" s="5"/>
      <c r="M126" s="5"/>
      <c r="N126" s="5"/>
      <c r="O126" s="5"/>
      <c r="P126" s="5"/>
      <c r="Q126" s="5"/>
      <c r="R126" s="5"/>
      <c r="S126" s="5"/>
      <c r="T126" s="5"/>
      <c r="U126" s="5"/>
      <c r="V126" s="5"/>
      <c r="W126" s="5"/>
      <c r="X126" s="5"/>
      <c r="Y126" s="5"/>
      <c r="Z126" s="5"/>
    </row>
    <row r="127" spans="1:26" ht="35.25" customHeight="1" x14ac:dyDescent="0.25">
      <c r="A127" s="92" t="s">
        <v>31</v>
      </c>
      <c r="B127" s="106"/>
      <c r="C127" s="106"/>
      <c r="D127" s="106"/>
      <c r="E127" s="106"/>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39"/>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90" t="s">
        <v>32</v>
      </c>
      <c r="B129" s="106"/>
      <c r="C129" s="106"/>
      <c r="D129" s="106"/>
      <c r="E129" s="48">
        <f>E67+E125</f>
        <v>0</v>
      </c>
      <c r="F129" s="5"/>
      <c r="G129" s="5"/>
      <c r="H129" s="5"/>
      <c r="I129" s="5"/>
      <c r="J129" s="5"/>
      <c r="K129" s="5"/>
      <c r="L129" s="5"/>
      <c r="M129" s="5"/>
      <c r="N129" s="5"/>
      <c r="O129" s="5"/>
      <c r="P129" s="5"/>
      <c r="Q129" s="5"/>
      <c r="R129" s="5"/>
      <c r="S129" s="5"/>
      <c r="T129" s="5"/>
      <c r="U129" s="5"/>
      <c r="V129" s="5"/>
      <c r="W129" s="5"/>
      <c r="X129" s="5"/>
      <c r="Y129" s="5"/>
      <c r="Z129" s="5"/>
    </row>
    <row r="130" spans="1:26" ht="50.4" customHeight="1" x14ac:dyDescent="0.25">
      <c r="A130" s="115" t="s">
        <v>33</v>
      </c>
      <c r="B130" s="106"/>
      <c r="C130" s="106"/>
      <c r="D130" s="106"/>
      <c r="E130" s="106"/>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49"/>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105" t="s">
        <v>35</v>
      </c>
      <c r="B132" s="106"/>
      <c r="C132" s="114" t="s">
        <v>37</v>
      </c>
      <c r="D132" s="106"/>
      <c r="E132" s="5" t="s">
        <v>38</v>
      </c>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0"/>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sheetData>
  <mergeCells count="90">
    <mergeCell ref="D78:D81"/>
    <mergeCell ref="E78:E81"/>
    <mergeCell ref="A82:C82"/>
    <mergeCell ref="A83:E83"/>
    <mergeCell ref="A69:E69"/>
    <mergeCell ref="A71:E71"/>
    <mergeCell ref="A72:E72"/>
    <mergeCell ref="B74:E74"/>
    <mergeCell ref="B77:E77"/>
    <mergeCell ref="D84:D86"/>
    <mergeCell ref="E84:E86"/>
    <mergeCell ref="A87:E87"/>
    <mergeCell ref="D88:D90"/>
    <mergeCell ref="E88:E90"/>
    <mergeCell ref="A91:E91"/>
    <mergeCell ref="E92:E93"/>
    <mergeCell ref="A95:E95"/>
    <mergeCell ref="D96:D98"/>
    <mergeCell ref="E96:E98"/>
    <mergeCell ref="A94:C94"/>
    <mergeCell ref="A119:E119"/>
    <mergeCell ref="D120:D123"/>
    <mergeCell ref="E120:E123"/>
    <mergeCell ref="A109:E109"/>
    <mergeCell ref="A110:E110"/>
    <mergeCell ref="A113:E113"/>
    <mergeCell ref="A132:B132"/>
    <mergeCell ref="C132:D132"/>
    <mergeCell ref="A124:E124"/>
    <mergeCell ref="A125:D125"/>
    <mergeCell ref="A126:E126"/>
    <mergeCell ref="A127:E127"/>
    <mergeCell ref="A129:D129"/>
    <mergeCell ref="A130:E130"/>
    <mergeCell ref="C7:E7"/>
    <mergeCell ref="C9:E9"/>
    <mergeCell ref="A11:D11"/>
    <mergeCell ref="A12:D12"/>
    <mergeCell ref="A1:E1"/>
    <mergeCell ref="A2:F2"/>
    <mergeCell ref="A3:E3"/>
    <mergeCell ref="B4:E4"/>
    <mergeCell ref="B5:E5"/>
    <mergeCell ref="A25:E25"/>
    <mergeCell ref="D26:D29"/>
    <mergeCell ref="E26:E29"/>
    <mergeCell ref="A30:E30"/>
    <mergeCell ref="C13:D13"/>
    <mergeCell ref="A18:D18"/>
    <mergeCell ref="A20:E20"/>
    <mergeCell ref="A21:E21"/>
    <mergeCell ref="D23:D24"/>
    <mergeCell ref="E23:E24"/>
    <mergeCell ref="D31:D33"/>
    <mergeCell ref="E31:E33"/>
    <mergeCell ref="A34:E34"/>
    <mergeCell ref="E35:E39"/>
    <mergeCell ref="A40:E40"/>
    <mergeCell ref="D35:D39"/>
    <mergeCell ref="A67:D67"/>
    <mergeCell ref="A68:E68"/>
    <mergeCell ref="A58:E58"/>
    <mergeCell ref="A62:E62"/>
    <mergeCell ref="D63:D65"/>
    <mergeCell ref="E63:E65"/>
    <mergeCell ref="D41:D43"/>
    <mergeCell ref="E41:E43"/>
    <mergeCell ref="D59:D61"/>
    <mergeCell ref="D55:D57"/>
    <mergeCell ref="E59:E61"/>
    <mergeCell ref="E55:E57"/>
    <mergeCell ref="A44:E44"/>
    <mergeCell ref="A49:E49"/>
    <mergeCell ref="A54:E54"/>
    <mergeCell ref="D45:D48"/>
    <mergeCell ref="E45:E48"/>
    <mergeCell ref="D50:D53"/>
    <mergeCell ref="E50:E53"/>
    <mergeCell ref="A99:E99"/>
    <mergeCell ref="A104:E104"/>
    <mergeCell ref="D111:D112"/>
    <mergeCell ref="D114:D118"/>
    <mergeCell ref="E114:E118"/>
    <mergeCell ref="E111:E112"/>
    <mergeCell ref="A100:E100"/>
    <mergeCell ref="D101:D103"/>
    <mergeCell ref="E101:E103"/>
    <mergeCell ref="A105:E105"/>
    <mergeCell ref="D106:D108"/>
    <mergeCell ref="E106:E108"/>
  </mergeCells>
  <conditionalFormatting sqref="E67">
    <cfRule type="cellIs" dxfId="5" priority="5" operator="lessThan">
      <formula>10</formula>
    </cfRule>
    <cfRule type="cellIs" dxfId="4" priority="6" operator="greaterThan">
      <formula>10</formula>
    </cfRule>
  </conditionalFormatting>
  <conditionalFormatting sqref="E125">
    <cfRule type="cellIs" dxfId="3" priority="3" operator="lessThan">
      <formula>8</formula>
    </cfRule>
    <cfRule type="cellIs" dxfId="2" priority="4" operator="greaterThan">
      <formula>8</formula>
    </cfRule>
  </conditionalFormatting>
  <conditionalFormatting sqref="E129">
    <cfRule type="cellIs" dxfId="1" priority="1" operator="lessThan">
      <formula>18</formula>
    </cfRule>
    <cfRule type="cellIs" dxfId="0" priority="2" operator="greaterThan">
      <formula>18</formula>
    </cfRule>
  </conditionalFormatting>
  <dataValidations count="17">
    <dataValidation type="list" allowBlank="1" showErrorMessage="1" sqref="D26" xr:uid="{00000000-0002-0000-0000-000000000000}">
      <formula1>"4,2,0"</formula1>
    </dataValidation>
    <dataValidation type="list" allowBlank="1" showErrorMessage="1" sqref="D14:D17" xr:uid="{00000000-0002-0000-0000-000004000000}">
      <formula1>"JĀ,NĒ"</formula1>
    </dataValidation>
    <dataValidation type="list" allowBlank="1" showErrorMessage="1" sqref="D75:D76" xr:uid="{00000000-0002-0000-0000-000007000000}">
      <formula1>"1,0"</formula1>
    </dataValidation>
    <dataValidation type="list" allowBlank="1" showErrorMessage="1" sqref="D23" xr:uid="{00000000-0002-0000-0000-000008000000}">
      <formula1>"2,0"</formula1>
    </dataValidation>
    <dataValidation type="list" allowBlank="1" showErrorMessage="1" sqref="D45:D48" xr:uid="{C5761EE5-EC41-4FAB-99DD-9F8E078D3942}">
      <mc:AlternateContent xmlns:x12ac="http://schemas.microsoft.com/office/spreadsheetml/2011/1/ac" xmlns:mc="http://schemas.openxmlformats.org/markup-compatibility/2006">
        <mc:Choice Requires="x12ac">
          <x12ac:list>0, 1," 1,5 ", 2</x12ac:list>
        </mc:Choice>
        <mc:Fallback>
          <formula1>"0, 1, 1,5 , 2"</formula1>
        </mc:Fallback>
      </mc:AlternateContent>
    </dataValidation>
    <dataValidation type="list" allowBlank="1" showErrorMessage="1" sqref="D63:D65 D96:D98 D101:D103 D106:D108"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 type="list" allowBlank="1" showErrorMessage="1" sqref="D41:D43 D31:D33" xr:uid="{8CDF9A70-E6C2-4ADD-B128-E133274CDB6E}">
      <formula1>"0, 1, 2"</formula1>
    </dataValidation>
    <dataValidation type="list" allowBlank="1" showErrorMessage="1" sqref="D35:D39" xr:uid="{A2586AFF-3B23-4D1E-9FC4-FA06358A690C}">
      <mc:AlternateContent xmlns:x12ac="http://schemas.microsoft.com/office/spreadsheetml/2011/1/ac" xmlns:mc="http://schemas.openxmlformats.org/markup-compatibility/2006">
        <mc:Choice Requires="x12ac">
          <x12ac:list>0," 0,5", 1," 1,5", 2</x12ac:list>
        </mc:Choice>
        <mc:Fallback>
          <formula1>"0, 0,5, 1, 1,5, 2"</formula1>
        </mc:Fallback>
      </mc:AlternateContent>
    </dataValidation>
    <dataValidation type="list" allowBlank="1" showErrorMessage="1" sqref="D50:D53" xr:uid="{85D2E688-61D8-4E63-8623-FB4DDFF15DB7}">
      <mc:AlternateContent xmlns:x12ac="http://schemas.microsoft.com/office/spreadsheetml/2011/1/ac" xmlns:mc="http://schemas.openxmlformats.org/markup-compatibility/2006">
        <mc:Choice Requires="x12ac">
          <x12ac:list>0," 0,5", 1, 2</x12ac:list>
        </mc:Choice>
        <mc:Fallback>
          <formula1>"0, 0,5, 1, 2"</formula1>
        </mc:Fallback>
      </mc:AlternateContent>
    </dataValidation>
    <dataValidation type="list" allowBlank="1" showErrorMessage="1" sqref="D59:D61 D55:D57" xr:uid="{BFE9DB61-A510-4434-A115-9EC5C1E5B6D8}">
      <formula1>"0,1,2"</formula1>
    </dataValidation>
    <dataValidation type="list" allowBlank="1" showErrorMessage="1" sqref="D78:D81" xr:uid="{84B6031B-D922-432D-938F-1228895E7160}">
      <formula1>"3,2,1,0"</formula1>
    </dataValidation>
    <dataValidation type="list" allowBlank="1" showErrorMessage="1" sqref="D84:D86" xr:uid="{401F4E50-E4D5-40D4-AE40-78B1679E00A0}">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88:D90" xr:uid="{20949BFB-CDF5-4D79-855F-A608D431F234}">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92:D93" xr:uid="{47AD631B-0970-4263-86A3-4A5D574FC49D}">
      <formula1>"0,1"</formula1>
    </dataValidation>
    <dataValidation type="list" allowBlank="1" showErrorMessage="1" sqref="D111" xr:uid="{66F1B5DA-088E-4D32-93F2-56809CE15FA9}">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D114:D118" xr:uid="{6784CBAD-C5F9-430F-B0A7-F5493CE7A55A}">
      <mc:AlternateContent xmlns:x12ac="http://schemas.microsoft.com/office/spreadsheetml/2011/1/ac" xmlns:mc="http://schemas.openxmlformats.org/markup-compatibility/2006">
        <mc:Choice Requires="x12ac">
          <x12ac:list>"1,5", 1,"0,75","0,5"," 0,25"</x12ac:list>
        </mc:Choice>
        <mc:Fallback>
          <formula1>"1,5, 1,0,75,0,5, 0,25"</formula1>
        </mc:Fallback>
      </mc:AlternateContent>
    </dataValidation>
    <dataValidation type="list" allowBlank="1" showErrorMessage="1" sqref="D120:D123" xr:uid="{883DA0CD-813D-490C-952F-72E7075A9976}">
      <formula1>"0,2"</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Sandra Igaune</cp:lastModifiedBy>
  <dcterms:created xsi:type="dcterms:W3CDTF">2025-07-11T08:18:57Z</dcterms:created>
  <dcterms:modified xsi:type="dcterms:W3CDTF">2026-04-30T08:26:53Z</dcterms:modified>
</cp:coreProperties>
</file>