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lietotajs\Documents\2026 Projektu Kārtas\NOVĒRTĒJUMA VEIDLAPAS\"/>
    </mc:Choice>
  </mc:AlternateContent>
  <xr:revisionPtr revIDLastSave="0" documentId="13_ncr:1_{6141C464-0E07-463E-A9B2-7123CEF548A4}" xr6:coauthVersionLast="47" xr6:coauthVersionMax="47" xr10:uidLastSave="{00000000-0000-0000-0000-000000000000}"/>
  <bookViews>
    <workbookView xWindow="-108" yWindow="-108" windowWidth="23256" windowHeight="12456" xr2:uid="{00000000-000D-0000-FFFF-FFFF00000000}"/>
  </bookViews>
  <sheets>
    <sheet name="2.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do0/2ffqX3MnJbairroS+bycH7IN9hMMIWN3ppBYIxI="/>
    </ext>
  </extLst>
</workbook>
</file>

<file path=xl/calcChain.xml><?xml version="1.0" encoding="utf-8"?>
<calcChain xmlns="http://schemas.openxmlformats.org/spreadsheetml/2006/main">
  <c r="D94" i="1" l="1"/>
  <c r="D82" i="1"/>
  <c r="E67" i="1"/>
  <c r="E125" i="1" l="1"/>
  <c r="E129" i="1" s="1"/>
</calcChain>
</file>

<file path=xl/sharedStrings.xml><?xml version="1.0" encoding="utf-8"?>
<sst xmlns="http://schemas.openxmlformats.org/spreadsheetml/2006/main" count="179" uniqueCount="166">
  <si>
    <t xml:space="preserve">par projekta atbilstību vietējās attīstības stratēģijā attiecīgajā Rīcībā noteiktajiem projektu vērtēšanas kritērijiem
</t>
  </si>
  <si>
    <t>PROJEKTA NOSAUKUMS:</t>
  </si>
  <si>
    <t>PROJEKTA IESNIEDZĒJS:</t>
  </si>
  <si>
    <t>Atbilstības vērtēšanas kritēriji</t>
  </si>
  <si>
    <t>Nr.p.k.</t>
  </si>
  <si>
    <t>Kritērijs</t>
  </si>
  <si>
    <t>Vērtējums</t>
  </si>
  <si>
    <t>Jā/Nē</t>
  </si>
  <si>
    <t>Projekta iesniegums atbilst SVVA Stratēģijai, rīcībai, kārtas sludinājumā noteiktām prasībām (MKN Nr.580 9.1.p.)</t>
  </si>
  <si>
    <t>Projekta īstenošana paredzēta VRG darbības teritorijā (MKN Nr.580 9.3.p.)</t>
  </si>
  <si>
    <t>Ja kādā no šiem kritērijiem tiek saņemts vērtējums “Nē”, projekts tiek atzīts par Stratēģijai neatbilstošu, tas saņem negatīvu atzinumu un projekts netiek tālāk vērtēts.</t>
  </si>
  <si>
    <t>Kvalitatīvie vērtēšanas kritēriji</t>
  </si>
  <si>
    <t>Punkti</t>
  </si>
  <si>
    <t>Pamatojums</t>
  </si>
  <si>
    <t>Nav iesniegti visi nepieciešamie dokumenti</t>
  </si>
  <si>
    <t>Pretendentam ir sagatavots būvprojekts vismaz minimālajā sastāvā (ir saņemta būvatļauja ar nosacījumiem)</t>
  </si>
  <si>
    <t>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</si>
  <si>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Projekta iesniegumā iespējamie riski izvērtēti kvalitatīvi, pasākumu plāns identificēto risku novēršanai vai samazināšanai izstrādāts nepilnīgi</t>
  </si>
  <si>
    <t>Projekta iesniegumā iespējamie riski izvērtēti nepilnīgi, pasākumu plāns identificēto risku novēršanai nav izstrādāts vai izstrādāts nepilnīgi</t>
  </si>
  <si>
    <t>KOPĒJAIS PUNKTU SKAITS KVALITATĪVAJOS VĒRTĒŠANAS KRITĒRIJOS:</t>
  </si>
  <si>
    <t>Minimālais punktu skaits kvalitatīvajos vērtēšanas kritērijos, kas projektam ir jāiegūst, lai būtu atbilstošs vietējās attīstības stratēģijai: 10</t>
  </si>
  <si>
    <t>Specifiskie vērtēšanas kritēriji</t>
  </si>
  <si>
    <t xml:space="preserve">0/1 </t>
  </si>
  <si>
    <t>0/1</t>
  </si>
  <si>
    <t>Inovācija ir visas Biedrības teritorijas mērogā</t>
  </si>
  <si>
    <t>19.1.</t>
  </si>
  <si>
    <t>Atsauce uz SVVA Stratēģiju</t>
  </si>
  <si>
    <t>Sasaistes apraksts</t>
  </si>
  <si>
    <t>Jā</t>
  </si>
  <si>
    <t>Nē</t>
  </si>
  <si>
    <t xml:space="preserve">KOPĒJAIS PUNKTU SKAITS SPECIFISKAJOS VĒRTĒŠANAS KRITĒRIJOS: </t>
  </si>
  <si>
    <t>Minimālais punktu skaits specifiskajos vērtēšanas kritērijos, kas projektam ir jāiegūst, lai būtu atbilstošs vietējās attīstības stratēģijai: 8</t>
  </si>
  <si>
    <t>PUNKTI KOPĀ:</t>
  </si>
  <si>
    <t>Kopējais minimālais punktu skaits (kvalitatīvo un specifisko vērtēšanas kritēriju kopsumma), kas projektam ir jāiegūst, lai tas būtu atbilstošs vietējās attīstības stratēģijai: 18</t>
  </si>
  <si>
    <t>3. Projekta gatavība ieviešanai (Maksimāli iespējamais punktu skaits ir 4 punkti). Tiek vērtēta projekta gatavības pakāpe uz projekta iesniegšanas brīdi.
Papildus iesniedzamais dokuments Būvniecības projekta gadījumā (ja attiecas uz pretendentu): izdruka no BIS (Būvniecības informācijas sistēmas) par paskaidrojuma raksta akceptu vai izdotā būvatļauja attiecīgajā stadijā.</t>
  </si>
  <si>
    <t>2026.gada _. ___________</t>
  </si>
  <si>
    <t>PROJEKTA IESNIEDZĒJA PAŠNOVĒRTĒJUMS</t>
  </si>
  <si>
    <t>Projekta isniedzējs:</t>
  </si>
  <si>
    <t>_________________</t>
  </si>
  <si>
    <t>Rīcība: M2 Veicināt iedzīvotājiem pievilcīgas dzīves vides radīšanu un pilsoniskās sabiedrības aktivitātes</t>
  </si>
  <si>
    <t>Rīcība: 2.1.Vietējās teritorijas sakārtošana pakalpojumu pieejamībai, kvalitātei un sasniedzamībai un sabiedrisko aktivitāšu dažādošana</t>
  </si>
  <si>
    <t>1. Projekta iesniedzēja un projekta iesnieguma atbilstība SVVA Stratēģijai, Rīcībai, mērķiem un konkrētās kārtas sludinājumā noteiktām prasībām, projekta aktivitāte notiek biedrības Ziemeļlatgales partnerība teritorijā</t>
  </si>
  <si>
    <t>Projekta iesniedzējs atbilst MKN Nr.580 24.p., 25.p. un 26.p. un biedrības Ziemeļlatgales partnerības  sludinājumā projekta iesniedzējam izvirzītajām prasībām (MKN Nr.580 7.p.)</t>
  </si>
  <si>
    <t>Projekts atbilst SVVA Stratēģijas M2 mērķim un sasniedz projekta mērķi, kas atbilst MKN Nr.580 4.2.p. minētajam mērķim</t>
  </si>
  <si>
    <t>Projekta iesniegumam pievienoti visi nepieciešamie pavaddokumenti, kas noteikti MKN Nr.580. 49.p,54.p. un 55.p. , SVVA un kārtas sludinājumā</t>
  </si>
  <si>
    <r>
      <rPr>
        <b/>
        <u/>
        <sz val="12"/>
        <color rgb="FF000000"/>
        <rFont val="Times New Roman"/>
        <family val="1"/>
        <charset val="186"/>
      </rPr>
      <t xml:space="preserve">Būvniecības gadījumā </t>
    </r>
    <r>
      <rPr>
        <sz val="12"/>
        <color rgb="FF000000"/>
        <rFont val="Times New Roman"/>
        <family val="1"/>
        <charset val="186"/>
      </rPr>
      <t>(MKN Nr.580 33.2.p., 33.3.p. un 35.4.p.):  
Pretendentam ir būvvaldē akceptēts būvprojekts un saņemta būvatļauja ar atzīmi par projektēšanas nosacījumu izpildi vai ir būvvaldē akceptēts paskaidrojuma raksts, vai ir iesniegta būvvaldes izziņa, kas liecina, ka būvdarbiem būvatļauja, paskaidrojuma raksts, apliecinājuma karte vai paziņojums par būvniecību nav nepieciešams.</t>
    </r>
  </si>
  <si>
    <t>Citām darbībām (pamatlīdzekļu iegādes u.c. darbības) (MKN Nr. 580  35.1.p, 35.1p.,35.6.p., 35.7.p.)</t>
  </si>
  <si>
    <t>Nav izstrādāti būvniecības dokumenti augstāk minētajā gatavībā (3.1.,3.2.) un citām darbībām veiktā cenu aptauja nav veikta atbilstoši un neatbilst nosacījumiem (3.3.)</t>
  </si>
  <si>
    <t xml:space="preserve">4. Projekta mērķis (Maksimāli iespējamais punktu skaits ir 2 punkti)	</t>
  </si>
  <si>
    <t>Projekta mērķis ir konkrēts, izmērāms, reāli sasniedzams plānotā budžeta, laika un cilvēkresursu ziņā</t>
  </si>
  <si>
    <t>Projekta mērķis ir aprakstīts, bet nav izmērāms. Nekonkrētas norādes par laika un cilvēkresursiem mērķa sasniegšanai</t>
  </si>
  <si>
    <t>5. Projekta mērķa grupa un tās ieguvumi no projekta (Maksimāli iespējamais punktu skaits ir 2 punkti)</t>
  </si>
  <si>
    <t>Norādīta konkrēta mērķa grupa, tās lielums, tiešais labuma guvēju skaits un ieguvumu apraksts.
Projektā ir informācija par projekta mērķauditorijas novērtēšanu</t>
  </si>
  <si>
    <t>5.3.</t>
  </si>
  <si>
    <t>5.4.</t>
  </si>
  <si>
    <t>5.5.</t>
  </si>
  <si>
    <t>Norādīta mērķa grupa, tās lielums, tiešais labuma guvēju skaits un ieguvumu apraksts. Projekta pieteikumā iekļautā informācija nesniedz pārliecību par mērķauditorijas objektīvu novērtējumu</t>
  </si>
  <si>
    <t>Norādīta mērķa grupa, tās lielums, tiešais labuma guvēju skaits un ieguvumu apraksts. Projekta pieteikumā nav sniegts apraksts par projekta mērķauditorijas novērtēšanu</t>
  </si>
  <si>
    <t>Mērķa grupas apraksts nav pietiekami detalizēts, norādīts tiešais labuma guvēju skaits un ieguvumu apraksts. Projekta pieteikumā nav sniegts  apraksts par projekta mērķauditorijas novērtēšanu.</t>
  </si>
  <si>
    <t>Mērķa grupas apraksts vispārīgs, nav identificēti tiešā labuma guvēji un ieguvumi</t>
  </si>
  <si>
    <t>6. Projekta budžets un tā atbilstība projekta mērķim un sasniedzamajiem rezultātiem (Maksimāli iespējamais punktu skaits ir 2 punkti)</t>
  </si>
  <si>
    <t>Projekta budžets ir atbilstošs pasākumam,  projektā norādītajai informācijai, tas sniedz pārliecību par projekta sekmīgu īstenošanu un rezultātu sasniegšanu</t>
  </si>
  <si>
    <t>Projekta budžets ir atbilstošs pasākumam, bet ir konstatētas kādas nepilnības vai nesakritības starp projektā norādīto informāciju, bet tam nav izšķiroša nozīme sekmīgai projekta īstenošanai un rezultātu sasniegšanai</t>
  </si>
  <si>
    <t>7. Plānotās aktivitātes un projekta īstenošanas gaita (Maksimāli iespējamais punktu skaits ir 2 punkti)</t>
  </si>
  <si>
    <t>Skaidri aprakstīta esošā situācija un pamatotas aktivitātes, kā sasniegt mērķi. Pārskatāmi un loģiski atspoguļota projekta īstenošanas gaita un skaidri saprotama veicamo darbu secība</t>
  </si>
  <si>
    <t>Skaidri aprakstīta esošā situācija un pamatotas aktivitātes, kā sasniegt mērķi. Aprakstīta projekta īstenošanas gaita vai veicamo darbu secība</t>
  </si>
  <si>
    <t>Neskaidri aprakstīta esošā situācija un/vai aktivitātes, kā sasniegt mērķi. Neskaidri aprakstīta projekta īstenošanas gaita un veicamo darbu secība</t>
  </si>
  <si>
    <t>Neskaidri aprakstīta esošā situācija un/vai aktivitātes, kā sasniegt mērķi. Nav sniegts projekta īstenošanas darbu apraksts un to veikšanas secība</t>
  </si>
  <si>
    <t xml:space="preserve">8. Projekta īstenošanas un ieviešanas riski (Maksimāli iespējamais punktu skaits ir 2 punkti)
Projekta īstenošanas risku izvērtējums, tai skaitā novērtēts iespējamais izmaksu pieaugums un riski uzraudzības periodā.
</t>
  </si>
  <si>
    <t>Projekta iesniegumā nav izvērtēti iespējamie riski un/vai nav pasākumu plāns risku mazināšanai</t>
  </si>
  <si>
    <t>8.4.</t>
  </si>
  <si>
    <t>9. Projekta nepieciešamība un plānotais rezultāts (Maksimāli iespējamais punktu skaits ir 2 punkti)</t>
  </si>
  <si>
    <t>9.3.</t>
  </si>
  <si>
    <t>Skaidri aprakstītas problēmas, ko projekts paredz risināt un rezultātu, kādu vēlas sasniegt. Projekta pieteikumā  pamatota projekta aktualitāte vietējai sabiedrībai un nozīme Ziemeļlatgales partnerības  darbības teritorijas attīstībā</t>
  </si>
  <si>
    <t>Nav skaidri aprakstīta projekta ideja un pamatota tā nepieciešamība. Vispārīgi aprakstīta projekta nozīme Ziemeļlatgales partnerības  darbības teritorijas attīstībā. Nepilnīgs apraksts projekta rezultātam</t>
  </si>
  <si>
    <t>Nav aprakstīta projekta ideja un pamatota tā nepieciešamība. Nav aprakstīta projekta nozīme Ziemeļlatgales partnerības  darbības teritorijas attīstībā. Nav projekta rezultātu apraksts</t>
  </si>
  <si>
    <t>10. Projekta sagatavotība, pamatojums, loģiskais plānojums (Maksimāli iespējamais punktu skaits ir 2 punkti)</t>
  </si>
  <si>
    <r>
      <t xml:space="preserve">Informācija sniegta konkrēta un fokusēta veidlapas sadaļas ietvaros, neatkārtojas dažādās sadaļās. Projekta apraksts sniedz visu nepieciešamo informāciju projekta atbilstības SVVA Stratēģijai izvērtēšanai, informācija sniegta saprotami.
Projektā skaidri aprakstīts:
1)	darbības pieredze;
2)	izvirzīti darbības ilgtermiņa un īstermiņa mērķi, kas ir konkrēts, reāls, sasniedzams un izmērāms;
3)	aprakstīti aktivitātēm nepieciešamie resursi un ieguldījumi;
4)	pārdomāti izstrādātas projekta aktivitātes (darbības), kas pierāda projekta mērķa  un rezultāta sasniegšanu.
</t>
    </r>
    <r>
      <rPr>
        <i/>
        <sz val="12"/>
        <color rgb="FFFF0000"/>
        <rFont val="Times New Roman"/>
        <family val="1"/>
        <charset val="186"/>
      </rPr>
      <t>(Maksimālo punktu skaitu iegūst, ja projektā aprakstīti visi iepriekš minētie punkti)</t>
    </r>
  </si>
  <si>
    <t>Informācija nav fokusēta, nav sniegta veidlapas sadaļas ietvaros, informācija dažādās sadaļās vai pielikumos atkārtojas. Aprakstošajās sadaļās trūkst informācijas par darbības pieredzi, darbības ilgtermiņa vai īstermiņa mērķiem, nepilnīga informācija par pieejamiem resursiem, plānotās projekta aktivitātes nav atbilstoši izstrādātas</t>
  </si>
  <si>
    <t>10.3.</t>
  </si>
  <si>
    <t>Projekta apraksts ir nekvalitatīvs, nepilnīgs vai grūti uztverams. Trūkst informācijas par pieredzi, resursiem. Nav aizpildīta kāda no projekta sadaļām. Ir sniegta pretrunīga informācija</t>
  </si>
  <si>
    <t>11. Projekta ieguvumu uzturēšana pēc projekta ieviešanas (Maksimāli iespējamais punktu skaits ir 1 punkti)</t>
  </si>
  <si>
    <t>Sniegts projekta ilgtspējas apraksts un pamatots, kā tiks nodrošināta projekta uzturēšana un rezultātu izmantošana atbilstoši plānotajam mērķim pēc projekta īstenošanas</t>
  </si>
  <si>
    <t>Nepilnīgi aprakstīts un pamatots, kā tiks nodrošināta projekta uzturēšana un rezultātu izmantošana atbilstoši plānotajam mērķim pēc projekta īstenošanas</t>
  </si>
  <si>
    <t>Projekta ilgtspēja nav aprakstīta vai sniegtais apraksts ir vispārīgs, nav pamatots, kā tiks nodrošināta projekta uzturēšana un rezultātu izmantošana atbilstoši plānotajam mērķim pēc projekta īstenošanas</t>
  </si>
  <si>
    <r>
      <t xml:space="preserve">12. Inovācija </t>
    </r>
    <r>
      <rPr>
        <b/>
        <i/>
        <sz val="12"/>
        <color rgb="FFFF0000"/>
        <rFont val="Times New Roman"/>
        <family val="1"/>
        <charset val="186"/>
      </rPr>
      <t xml:space="preserve">(Vērtējums kritērijā summējas) </t>
    </r>
    <r>
      <rPr>
        <b/>
        <i/>
        <sz val="12"/>
        <color rgb="FF000000"/>
        <rFont val="Times New Roman"/>
        <family val="1"/>
        <charset val="186"/>
      </rPr>
      <t>(Maksimāli iespējamais punktu skaits ir 5 punkti)</t>
    </r>
  </si>
  <si>
    <t>Inovācijas veids 
(Maksimāli iespējamais punktu skaits ir 2 punkti)</t>
  </si>
  <si>
    <t>Organizatoriskā inovācija: sadarbības tīklu veidošana</t>
  </si>
  <si>
    <t>Sociālā inovācija: uzlabojumi sociālajā vidē - labklājība, kultūrvide mūžizglītība, kopienu attīstība, u.tml.</t>
  </si>
  <si>
    <t>Kopā 12.kritērijā:</t>
  </si>
  <si>
    <t>12.1.</t>
  </si>
  <si>
    <t>12.1.1.</t>
  </si>
  <si>
    <t>12.1.2.</t>
  </si>
  <si>
    <t>Inovācijas mērogs
(Maksimāli iespējamais punktu skaits ir 3 punkti)</t>
  </si>
  <si>
    <t>12.2.</t>
  </si>
  <si>
    <t>12.2.1.</t>
  </si>
  <si>
    <t>12.2.2.</t>
  </si>
  <si>
    <t>12.2.3.</t>
  </si>
  <si>
    <t>12.2.4.</t>
  </si>
  <si>
    <t>Inovācija ir pagasta/pilsētas mērogā</t>
  </si>
  <si>
    <t>Inovācija ir organizācijas, kopienas mērogā</t>
  </si>
  <si>
    <t>Nav inovācijas</t>
  </si>
  <si>
    <t>13. Projekta īstenošanas vieta (Maksimāli iespējamais punktu skaits ir 1 punkts)</t>
  </si>
  <si>
    <t>13.1.</t>
  </si>
  <si>
    <t>13.2.</t>
  </si>
  <si>
    <t>13.3.</t>
  </si>
  <si>
    <t>Tiek īstenots lauku teritorijā (ārpus pagasta centra)</t>
  </si>
  <si>
    <t>Tiek īstenots pagasta centrā</t>
  </si>
  <si>
    <t>Tiek īstenots Balvu pilsētas teritorijā</t>
  </si>
  <si>
    <t>14. Projektā veicamās darbības ir pamatotas mērķa grupu vai iedzīvotāju kopienu vajadzībās (Maksimāli iespējamais punktu skaits ir 1 punkti)</t>
  </si>
  <si>
    <t>Iesniegta iedzīvotāju vai mērķa grupas vajadzību apzināšanas dokumentācija (piemēram, aptaujas (atbildes snieguši vismaz 10% konkrētās teritorijas (ciema, pagasta) iedzīvotāji), forumi (vismaz 20 dalībnieki), u.tml.), kas nav vecāki par vienu gadu kopš projekta iesniegšanas brīža</t>
  </si>
  <si>
    <t>Iesniegta iedzīvotāju vai mērķa grupas vajadzību apzināšanas dokumentācija, taču vajadzību apzināšana ir bijusi formāla (piedalījušies zem 10% iedzīvotāju no konkrētās teritorijas)</t>
  </si>
  <si>
    <t>Nav iesniegta dokumentācija, kas apliecina vajadzību nepieciešamību</t>
  </si>
  <si>
    <r>
      <t xml:space="preserve">15. Projekta sasaiste ar Stratēģijā noteiktajām iedzīvotāju vajadzībām  (atbilstoši SVVA Stratēģijas 1.4. sadaļai un SVID analīzei, kā arī vajadzību apkopojumam pa teritorijām). </t>
    </r>
    <r>
      <rPr>
        <b/>
        <sz val="12"/>
        <color rgb="FFFF0000"/>
        <rFont val="Times New Roman"/>
        <family val="1"/>
        <charset val="186"/>
      </rPr>
      <t xml:space="preserve"> (Vērtējums  kritērijā 15. summējas)</t>
    </r>
    <r>
      <rPr>
        <b/>
        <sz val="12"/>
        <color theme="1"/>
        <rFont val="Times New Roman"/>
        <family val="1"/>
        <charset val="186"/>
      </rPr>
      <t xml:space="preserve"> </t>
    </r>
    <r>
      <rPr>
        <b/>
        <i/>
        <sz val="12"/>
        <color theme="1"/>
        <rFont val="Times New Roman"/>
        <family val="1"/>
        <charset val="186"/>
      </rPr>
      <t>(Maksimāli iespējamais punktu skaits ir 2 punkts)</t>
    </r>
  </si>
  <si>
    <t>15.1.</t>
  </si>
  <si>
    <t>15.2.</t>
  </si>
  <si>
    <t>Kopā 15.kritērijā:</t>
  </si>
  <si>
    <t>16. Atbalsta pretendenta darbības ilgums VRG darbības teritorijā: fiziskai personai – deklarētā dzīves vieta; juridiskajai – juridiskā adrese (Maksimāli iespējamais punktu skaits ir 1 punkts)</t>
  </si>
  <si>
    <t>Pretendents reģistrēts/deklarēts un darbojas  VRG darbības teritorijā vairāk kā 5 gadus (60 mēnešus) pirms projekta iesniegšanas</t>
  </si>
  <si>
    <t>Pretendents reģistrēts/deklarēts un darbojas VRG darbības teritorijā no 1 līdz 4  gadus (13- 59 mēnešus) pirms projekta iesniegšanas</t>
  </si>
  <si>
    <t>Pretendents  reģistrēts/ deklarēts un darbojas VRG darbības teritorijā līdz 1 gadam (0-12 mēneši) pirms projekta iesniegšanas</t>
  </si>
  <si>
    <t>16.2.</t>
  </si>
  <si>
    <t>16.3.</t>
  </si>
  <si>
    <t>Atbalsta pretendents – fiziska persona projekta iesniegumam pievieno izziņu vai izdruku no Pilsonības un migrācijas lietu pārvaldes reģistra par deklarēto dzīvesvietu.</t>
  </si>
  <si>
    <t>17. Projektā plānotās aktivitātes ir saskaņā ar viedās kopienas darbību (Maksimāli iespējamais punktu skaits ir 1 punkti)</t>
  </si>
  <si>
    <t>Projekta atbilstība kopienas mērķiem, rīcības plānam un kopienas atbilstība (iesniegts kopienas atbilstības apraksts)</t>
  </si>
  <si>
    <t>Informācija ir vispārīga, nepilnīgi raksturota</t>
  </si>
  <si>
    <t>Informācija nav norādīta, nav izprotama un nav pamatota vai projekts nav saistīts ar viedo kopienu</t>
  </si>
  <si>
    <t>17.1.</t>
  </si>
  <si>
    <t>17.2.</t>
  </si>
  <si>
    <t>17.3.</t>
  </si>
  <si>
    <t>Viedā kopiena, kas  lauku apvidū īsteno vietējās iniciatīvas, lai rastu praktiskus risinājumus ekonomikas, sociālās un vides vajadzību nodrošināšanai, maksimāli izmantojot jaunas iespējas un digitālās tehnoloģijas</t>
  </si>
  <si>
    <t xml:space="preserve">18. Vienlīdzīgu iespēju nodrošināšana (Maksimāli iespējamais punktu skaits ir 1 punkti) </t>
  </si>
  <si>
    <t>Projekts tiešā veidā vērsts uz sociālās atstumtības riska grupu iesaisti vai projekta rezultātā radītā pakalpojuma/aktivitātes tiešais labuma guvējs ir kāda no sociālās atstumtības riska grupām</t>
  </si>
  <si>
    <t>Projekta rezultātu būs iespējams izmantot sociālās atstumtības riska grupām</t>
  </si>
  <si>
    <t>Projektā paredzētās aktivitātes vai pakalpojums nav paredzēts iedzīvotājiem no sociālās atstumtības riska grupām</t>
  </si>
  <si>
    <t>Sociāli mazaizsargātās iedzīvotāju grupas - atbilstoši 2005.gada 11.janvāra Ministru kabineta noteikumiem Nr.32 “Noteikumi par sociāli mazaizsargāto personu grupām”</t>
  </si>
  <si>
    <t>18.1.</t>
  </si>
  <si>
    <t>18.2.</t>
  </si>
  <si>
    <t>18.3.</t>
  </si>
  <si>
    <t>19. Projekts ir kopprojekts (Maksimāli iespējamais punktu skaits ir 0,5 punkts)</t>
  </si>
  <si>
    <t>19.2.</t>
  </si>
  <si>
    <t>20. Projekta attiecināmo izmaksu summa, EUR (Maksimāli iespējamais punktu skaits ir 1,5 punkts)</t>
  </si>
  <si>
    <t>Līdz 5 000</t>
  </si>
  <si>
    <t>5 000,01 – 10 000,00</t>
  </si>
  <si>
    <t>10 000,01 – 20 000,00</t>
  </si>
  <si>
    <t>20 000,01 – 30 000,00</t>
  </si>
  <si>
    <t>Virs 30 000,01</t>
  </si>
  <si>
    <t>20.1.</t>
  </si>
  <si>
    <t>20.2.</t>
  </si>
  <si>
    <t>20.3.</t>
  </si>
  <si>
    <t>20.4.</t>
  </si>
  <si>
    <t>20.5.</t>
  </si>
  <si>
    <r>
      <t xml:space="preserve">21. Projekta joma (SVVAS noteiktās prioritārās  u.c. jomas) (Maksimāli iespējamais punktu skaits ir 2 punkts)
</t>
    </r>
    <r>
      <rPr>
        <b/>
        <i/>
        <sz val="12"/>
        <color rgb="FFFF0000"/>
        <rFont val="Times New Roman"/>
        <family val="1"/>
        <charset val="186"/>
      </rPr>
      <t>Vērtējums kritērijā nesummējas – tiek ņemta vērā prioritārā (viena)  joma</t>
    </r>
  </si>
  <si>
    <t>Kultūrvēsturiskā mantojuma saglabāšana</t>
  </si>
  <si>
    <t>Vides pieejamības uzlabošana</t>
  </si>
  <si>
    <t>Tūrisma nozari atbalstošs projekts</t>
  </si>
  <si>
    <t>Citas jomas</t>
  </si>
  <si>
    <t>21.1.</t>
  </si>
  <si>
    <t>21.2.</t>
  </si>
  <si>
    <t>21.3.</t>
  </si>
  <si>
    <r>
      <t xml:space="preserve">2.Projekta iesniegumam pievienoti un atbilstoši noformēti nepieciešamie dokumenti </t>
    </r>
    <r>
      <rPr>
        <b/>
        <i/>
        <sz val="12"/>
        <color rgb="FF000000"/>
        <rFont val="Times New Roman"/>
        <family val="1"/>
        <charset val="186"/>
      </rPr>
      <t>(Maksimāli iespējamais punktu skaits ir 2 punkti)</t>
    </r>
  </si>
  <si>
    <r>
      <t xml:space="preserve">Projekta mērķis nekonkrēts, vispārīgs, nav sasniedzams projekta īstenošanas laikā
</t>
    </r>
    <r>
      <rPr>
        <i/>
        <sz val="12"/>
        <color rgb="FFFF0000"/>
        <rFont val="Times New Roman"/>
        <family val="1"/>
        <charset val="186"/>
      </rPr>
      <t>(Ja tiek saņemti 0 punkti – projekts tiek noraidīts)</t>
    </r>
  </si>
  <si>
    <r>
      <t xml:space="preserve">Projektā plānotās izmaksas nav pamatotas un/vai orientētas uz plānotā mērķa un sasniedzamo rezultātu sasniegšanu vai arī nav skaidri pamatotas projektā
</t>
    </r>
    <r>
      <rPr>
        <i/>
        <sz val="12"/>
        <color rgb="FFFF0000"/>
        <rFont val="Times New Roman"/>
        <family val="1"/>
        <charset val="186"/>
      </rPr>
      <t>(Ja tiek saņemti 0 punkti – projekts tiek noraidīts)</t>
    </r>
  </si>
  <si>
    <t>Maksimāli iespējamais punktu skaits kvalitatīvajos vērtēšanas kritērijos: 21</t>
  </si>
  <si>
    <t>Maksimāli iespējamais punktu skaits specifiskajos vērtēšanas kritērijos: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</si>
</sst>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
    <numFmt numFmtId="165" formatCode="yy\.d\.m\."/>
  </numFmts>
  <fonts count="15" x14ac:knownFonts="1">
    <font>
      <sz val="10"/>
      <color rgb="FF000000"/>
      <name val="Arial"/>
      <scheme val="minor"/>
    </font>
    <font>
      <b/>
      <u/>
      <sz val="12"/>
      <color rgb="FF000000"/>
      <name val="Times New Roman"/>
      <family val="1"/>
      <charset val="186"/>
    </font>
    <font>
      <sz val="12"/>
      <color theme="1"/>
      <name val="Times New Roman"/>
      <family val="1"/>
      <charset val="186"/>
    </font>
    <font>
      <b/>
      <sz val="12"/>
      <color theme="1"/>
      <name val="Times New Roman"/>
      <family val="1"/>
      <charset val="186"/>
    </font>
    <font>
      <b/>
      <sz val="12"/>
      <color rgb="FF000000"/>
      <name val="Times New Roman"/>
      <family val="1"/>
      <charset val="186"/>
    </font>
    <font>
      <sz val="12"/>
      <color rgb="FF000000"/>
      <name val="Times New Roman"/>
      <family val="1"/>
      <charset val="186"/>
    </font>
    <font>
      <b/>
      <i/>
      <sz val="12"/>
      <color rgb="FF000000"/>
      <name val="Times New Roman"/>
      <family val="1"/>
      <charset val="186"/>
    </font>
    <font>
      <b/>
      <i/>
      <sz val="12"/>
      <color theme="1"/>
      <name val="Times New Roman"/>
      <family val="1"/>
      <charset val="186"/>
    </font>
    <font>
      <i/>
      <sz val="12"/>
      <color theme="1"/>
      <name val="Times New Roman"/>
      <family val="1"/>
      <charset val="186"/>
    </font>
    <font>
      <i/>
      <sz val="12"/>
      <color rgb="FFFF0000"/>
      <name val="Times New Roman"/>
      <family val="1"/>
      <charset val="186"/>
    </font>
    <font>
      <i/>
      <sz val="12"/>
      <color rgb="FF000000"/>
      <name val="Times New Roman"/>
      <family val="1"/>
      <charset val="186"/>
    </font>
    <font>
      <b/>
      <i/>
      <sz val="12"/>
      <color rgb="FFFF0000"/>
      <name val="Times New Roman"/>
      <family val="1"/>
      <charset val="186"/>
    </font>
    <font>
      <b/>
      <sz val="12"/>
      <color rgb="FFFF0000"/>
      <name val="Times New Roman"/>
      <family val="1"/>
      <charset val="186"/>
    </font>
    <font>
      <sz val="12"/>
      <name val="Times New Roman"/>
      <family val="1"/>
      <charset val="186"/>
    </font>
    <font>
      <b/>
      <sz val="12"/>
      <name val="Times New Roman"/>
      <family val="1"/>
      <charset val="186"/>
    </font>
  </fonts>
  <fills count="13">
    <fill>
      <patternFill patternType="none"/>
    </fill>
    <fill>
      <patternFill patternType="gray125"/>
    </fill>
    <fill>
      <patternFill patternType="solid">
        <fgColor rgb="FFD2F1DA"/>
        <bgColor rgb="FFD2F1DA"/>
      </patternFill>
    </fill>
    <fill>
      <patternFill patternType="solid">
        <fgColor rgb="FFCFE2F3"/>
        <bgColor rgb="FFCFE2F3"/>
      </patternFill>
    </fill>
    <fill>
      <patternFill patternType="solid">
        <fgColor rgb="FFF3F3F3"/>
        <bgColor rgb="FFF3F3F3"/>
      </patternFill>
    </fill>
    <fill>
      <patternFill patternType="solid">
        <fgColor rgb="FFC9DAF8"/>
        <bgColor rgb="FFC9DAF8"/>
      </patternFill>
    </fill>
    <fill>
      <patternFill patternType="solid">
        <fgColor rgb="FFD9D9D9"/>
        <bgColor rgb="FFD9D9D9"/>
      </patternFill>
    </fill>
    <fill>
      <patternFill patternType="solid">
        <fgColor rgb="FFD9EAD3"/>
        <bgColor rgb="FFD9EAD3"/>
      </patternFill>
    </fill>
    <fill>
      <patternFill patternType="solid">
        <fgColor rgb="FFE2EFD9"/>
        <bgColor rgb="FFE2EFD9"/>
      </patternFill>
    </fill>
    <fill>
      <patternFill patternType="solid">
        <fgColor rgb="FFEFEFEF"/>
        <bgColor rgb="FFEFEFEF"/>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27">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right/>
      <top/>
      <bottom style="thin">
        <color indexed="64"/>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32">
    <xf numFmtId="0" fontId="0" fillId="0" borderId="0" xfId="0"/>
    <xf numFmtId="0" fontId="2" fillId="0" borderId="5" xfId="0" applyFont="1" applyBorder="1" applyAlignment="1">
      <alignment horizontal="left" vertical="top" wrapText="1"/>
    </xf>
    <xf numFmtId="0" fontId="1" fillId="0" borderId="1" xfId="0" applyFont="1" applyBorder="1" applyAlignment="1">
      <alignment vertical="top" wrapText="1"/>
    </xf>
    <xf numFmtId="0" fontId="5" fillId="0" borderId="5" xfId="0" applyFont="1" applyBorder="1" applyAlignment="1">
      <alignment horizontal="left" vertical="top" wrapText="1"/>
    </xf>
    <xf numFmtId="0" fontId="2" fillId="6" borderId="5" xfId="0" applyFont="1" applyFill="1" applyBorder="1" applyAlignment="1">
      <alignment horizontal="left" vertical="top" wrapText="1"/>
    </xf>
    <xf numFmtId="0" fontId="2" fillId="0" borderId="0" xfId="0" applyFont="1" applyAlignment="1">
      <alignment horizontal="left" vertical="top" wrapText="1"/>
    </xf>
    <xf numFmtId="0" fontId="5" fillId="0" borderId="13" xfId="0" applyFont="1" applyBorder="1" applyAlignment="1">
      <alignment vertical="center" wrapText="1"/>
    </xf>
    <xf numFmtId="164" fontId="2" fillId="0" borderId="5" xfId="0" applyNumberFormat="1" applyFont="1" applyBorder="1" applyAlignment="1">
      <alignment horizontal="left" vertical="top" wrapText="1"/>
    </xf>
    <xf numFmtId="0" fontId="5" fillId="0" borderId="0" xfId="0" applyFont="1"/>
    <xf numFmtId="0" fontId="5" fillId="0" borderId="0" xfId="0" applyFont="1" applyAlignment="1">
      <alignment wrapText="1"/>
    </xf>
    <xf numFmtId="0" fontId="5" fillId="0" borderId="1" xfId="0" applyFont="1" applyBorder="1" applyAlignment="1">
      <alignment horizontal="left" vertical="top" wrapText="1"/>
    </xf>
    <xf numFmtId="0" fontId="5" fillId="0" borderId="1" xfId="0" applyFont="1" applyBorder="1" applyAlignment="1">
      <alignment wrapText="1"/>
    </xf>
    <xf numFmtId="0" fontId="5" fillId="0" borderId="9" xfId="0" applyFont="1" applyBorder="1" applyAlignment="1">
      <alignment vertical="top"/>
    </xf>
    <xf numFmtId="0" fontId="5" fillId="0" borderId="0" xfId="0" applyFont="1" applyAlignment="1">
      <alignment vertical="top"/>
    </xf>
    <xf numFmtId="0" fontId="4" fillId="0" borderId="9" xfId="0" applyFont="1" applyBorder="1" applyAlignment="1">
      <alignment horizontal="left" vertical="top"/>
    </xf>
    <xf numFmtId="0" fontId="2" fillId="0" borderId="6" xfId="0" applyFont="1" applyBorder="1" applyAlignment="1">
      <alignment horizontal="left" vertical="top" wrapText="1"/>
    </xf>
    <xf numFmtId="164" fontId="2" fillId="0" borderId="9" xfId="0" applyNumberFormat="1" applyFont="1" applyBorder="1" applyAlignment="1">
      <alignment horizontal="left" vertical="top" wrapText="1"/>
    </xf>
    <xf numFmtId="0" fontId="2" fillId="0" borderId="9" xfId="0" applyFont="1" applyBorder="1" applyAlignment="1">
      <alignment horizontal="left" vertical="top" wrapText="1"/>
    </xf>
    <xf numFmtId="164" fontId="2" fillId="8" borderId="5" xfId="0" applyNumberFormat="1" applyFont="1" applyFill="1" applyBorder="1" applyAlignment="1">
      <alignment horizontal="left" vertical="top" wrapText="1"/>
    </xf>
    <xf numFmtId="165" fontId="2" fillId="0" borderId="5" xfId="0" applyNumberFormat="1" applyFont="1" applyBorder="1" applyAlignment="1">
      <alignment horizontal="left" vertical="top" wrapText="1"/>
    </xf>
    <xf numFmtId="164" fontId="2" fillId="7" borderId="5" xfId="0" applyNumberFormat="1" applyFont="1" applyFill="1" applyBorder="1" applyAlignment="1">
      <alignment horizontal="left" vertical="top" wrapText="1"/>
    </xf>
    <xf numFmtId="0" fontId="5" fillId="0" borderId="12" xfId="0" applyFont="1" applyBorder="1" applyAlignment="1">
      <alignment vertical="center" wrapText="1"/>
    </xf>
    <xf numFmtId="0" fontId="3" fillId="0" borderId="5" xfId="0" applyFont="1" applyBorder="1" applyAlignment="1">
      <alignment horizontal="left" vertical="top" wrapText="1"/>
    </xf>
    <xf numFmtId="164" fontId="2" fillId="0" borderId="6" xfId="0" applyNumberFormat="1" applyFont="1" applyBorder="1" applyAlignment="1">
      <alignment horizontal="left" vertical="top" wrapText="1"/>
    </xf>
    <xf numFmtId="0" fontId="3" fillId="0" borderId="6" xfId="0" applyFont="1" applyBorder="1" applyAlignment="1">
      <alignment horizontal="left" vertical="top" wrapText="1"/>
    </xf>
    <xf numFmtId="0" fontId="5" fillId="0" borderId="9" xfId="0" applyFont="1" applyBorder="1" applyAlignment="1">
      <alignmen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49" fontId="2" fillId="0" borderId="5" xfId="0" applyNumberFormat="1" applyFont="1" applyBorder="1" applyAlignment="1">
      <alignment horizontal="left" vertical="top" wrapText="1"/>
    </xf>
    <xf numFmtId="0" fontId="5" fillId="0" borderId="9" xfId="0" applyFont="1" applyBorder="1"/>
    <xf numFmtId="0" fontId="5" fillId="0" borderId="9" xfId="0" applyFont="1" applyBorder="1" applyAlignment="1">
      <alignment horizontal="left" vertical="top" wrapText="1"/>
    </xf>
    <xf numFmtId="0" fontId="13" fillId="0" borderId="9" xfId="0" applyFont="1" applyBorder="1" applyAlignment="1">
      <alignment vertical="top"/>
    </xf>
    <xf numFmtId="164" fontId="13" fillId="0" borderId="9" xfId="0" applyNumberFormat="1" applyFont="1" applyBorder="1" applyAlignment="1">
      <alignment vertical="top"/>
    </xf>
    <xf numFmtId="164" fontId="2" fillId="0" borderId="9" xfId="0" applyNumberFormat="1" applyFont="1" applyBorder="1" applyAlignment="1">
      <alignment vertical="top"/>
    </xf>
    <xf numFmtId="0" fontId="5" fillId="0" borderId="0" xfId="0" applyFont="1" applyAlignment="1">
      <alignment horizontal="center" vertical="top" wrapText="1"/>
    </xf>
    <xf numFmtId="0" fontId="1" fillId="0" borderId="1" xfId="0" applyFont="1" applyBorder="1" applyAlignment="1">
      <alignment horizontal="left" vertical="top" wrapText="1"/>
    </xf>
    <xf numFmtId="0" fontId="4" fillId="0" borderId="9" xfId="0" applyFont="1" applyBorder="1" applyAlignment="1">
      <alignment horizontal="left" vertical="top" wrapText="1"/>
    </xf>
    <xf numFmtId="0" fontId="2" fillId="0" borderId="1" xfId="0" applyFont="1" applyBorder="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5" fillId="0" borderId="2" xfId="0" applyFont="1" applyBorder="1" applyAlignment="1">
      <alignment horizontal="left" vertical="top" wrapText="1"/>
    </xf>
    <xf numFmtId="0" fontId="2" fillId="10" borderId="4" xfId="0" applyFont="1" applyFill="1" applyBorder="1" applyAlignment="1">
      <alignment horizontal="left" vertical="top" wrapText="1"/>
    </xf>
    <xf numFmtId="0" fontId="9" fillId="0" borderId="0" xfId="0" applyFont="1" applyAlignment="1">
      <alignment horizontal="left" vertical="top" wrapText="1"/>
    </xf>
    <xf numFmtId="0" fontId="2" fillId="7" borderId="5"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0" borderId="6" xfId="0" applyFont="1" applyBorder="1" applyAlignment="1">
      <alignment vertical="top" wrapText="1"/>
    </xf>
    <xf numFmtId="0" fontId="3" fillId="7" borderId="5" xfId="0" applyFont="1" applyFill="1" applyBorder="1" applyAlignment="1">
      <alignment horizontal="left" vertical="top" wrapText="1"/>
    </xf>
    <xf numFmtId="0" fontId="2" fillId="0" borderId="0" xfId="0" applyFont="1" applyAlignment="1">
      <alignment horizontal="left" vertical="top"/>
    </xf>
    <xf numFmtId="0" fontId="2" fillId="0" borderId="0" xfId="0" applyFont="1" applyAlignment="1">
      <alignment horizontal="center" vertical="top" wrapText="1"/>
    </xf>
    <xf numFmtId="0" fontId="5" fillId="0" borderId="1" xfId="0" applyFont="1" applyBorder="1" applyAlignment="1">
      <alignment vertical="top"/>
    </xf>
    <xf numFmtId="0" fontId="5" fillId="0" borderId="0" xfId="0" applyFont="1" applyAlignment="1">
      <alignment horizontal="left" vertical="top"/>
    </xf>
    <xf numFmtId="0" fontId="2" fillId="0" borderId="7" xfId="0" applyFont="1" applyBorder="1" applyAlignment="1">
      <alignment horizontal="left" vertical="top" wrapText="1"/>
    </xf>
    <xf numFmtId="0" fontId="5" fillId="0" borderId="0" xfId="0" applyFont="1" applyAlignment="1">
      <alignment horizontal="left" vertical="top" wrapText="1"/>
    </xf>
    <xf numFmtId="164" fontId="2" fillId="0" borderId="7" xfId="0" applyNumberFormat="1" applyFont="1" applyBorder="1" applyAlignment="1">
      <alignment horizontal="left" vertical="top" wrapText="1"/>
    </xf>
    <xf numFmtId="0" fontId="13" fillId="12" borderId="9" xfId="0" applyFont="1" applyFill="1" applyBorder="1" applyAlignment="1">
      <alignment horizontal="left" vertical="top"/>
    </xf>
    <xf numFmtId="49" fontId="2" fillId="0" borderId="2" xfId="0" applyNumberFormat="1" applyFont="1" applyBorder="1" applyAlignment="1">
      <alignment horizontal="left" vertical="top" wrapText="1"/>
    </xf>
    <xf numFmtId="0" fontId="3" fillId="0" borderId="4" xfId="0" applyFont="1" applyBorder="1" applyAlignment="1">
      <alignment horizontal="left" vertical="top" wrapText="1"/>
    </xf>
    <xf numFmtId="0" fontId="2" fillId="0" borderId="6" xfId="0" applyFont="1" applyBorder="1" applyAlignment="1">
      <alignment horizontal="left" vertical="top" wrapText="1"/>
    </xf>
    <xf numFmtId="0" fontId="13" fillId="0" borderId="8" xfId="0" applyFont="1" applyBorder="1" applyAlignment="1">
      <alignment vertical="top"/>
    </xf>
    <xf numFmtId="0" fontId="13" fillId="0" borderId="7" xfId="0" applyFont="1" applyBorder="1" applyAlignment="1">
      <alignment vertical="top"/>
    </xf>
    <xf numFmtId="0" fontId="3" fillId="9" borderId="2" xfId="0" applyFont="1" applyFill="1" applyBorder="1" applyAlignment="1">
      <alignment horizontal="left" vertical="top" wrapText="1"/>
    </xf>
    <xf numFmtId="0" fontId="13" fillId="0" borderId="3" xfId="0" applyFont="1" applyBorder="1" applyAlignment="1">
      <alignment vertical="top"/>
    </xf>
    <xf numFmtId="0" fontId="13" fillId="0" borderId="4" xfId="0" applyFont="1" applyBorder="1" applyAlignment="1">
      <alignment vertical="top"/>
    </xf>
    <xf numFmtId="0" fontId="3" fillId="2" borderId="10" xfId="0" applyFont="1" applyFill="1" applyBorder="1" applyAlignment="1">
      <alignment horizontal="left" vertical="top" wrapText="1"/>
    </xf>
    <xf numFmtId="0" fontId="13" fillId="0" borderId="16" xfId="0" applyFont="1" applyBorder="1" applyAlignment="1">
      <alignment vertical="top"/>
    </xf>
    <xf numFmtId="0" fontId="13" fillId="0" borderId="19" xfId="0" applyFont="1" applyBorder="1" applyAlignment="1">
      <alignment vertical="top"/>
    </xf>
    <xf numFmtId="0" fontId="10" fillId="0" borderId="0" xfId="0" applyFont="1" applyAlignment="1">
      <alignment horizontal="left" vertical="top" wrapText="1"/>
    </xf>
    <xf numFmtId="0" fontId="5" fillId="0" borderId="0" xfId="0" applyFont="1" applyAlignment="1">
      <alignment horizontal="left" vertical="top"/>
    </xf>
    <xf numFmtId="0" fontId="3" fillId="5"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0" borderId="9" xfId="0" applyFont="1" applyBorder="1" applyAlignment="1">
      <alignment horizontal="left" vertical="top" wrapText="1"/>
    </xf>
    <xf numFmtId="0" fontId="13" fillId="0" borderId="9" xfId="0" applyFont="1" applyBorder="1" applyAlignment="1">
      <alignment vertical="top"/>
    </xf>
    <xf numFmtId="0" fontId="4" fillId="2" borderId="9" xfId="0" applyFont="1" applyFill="1" applyBorder="1" applyAlignment="1">
      <alignment horizontal="left" vertical="top" wrapText="1"/>
    </xf>
    <xf numFmtId="0" fontId="2" fillId="0" borderId="8" xfId="0" applyFont="1" applyBorder="1" applyAlignment="1">
      <alignment horizontal="left" vertical="top" wrapText="1"/>
    </xf>
    <xf numFmtId="0" fontId="3" fillId="2" borderId="2" xfId="0" applyFont="1" applyFill="1" applyBorder="1" applyAlignment="1">
      <alignment horizontal="left" vertical="top" wrapText="1"/>
    </xf>
    <xf numFmtId="0" fontId="13" fillId="0" borderId="20" xfId="0" applyFont="1" applyBorder="1" applyAlignment="1">
      <alignment vertical="top"/>
    </xf>
    <xf numFmtId="0" fontId="3" fillId="2" borderId="15" xfId="0" applyFont="1" applyFill="1" applyBorder="1" applyAlignment="1">
      <alignment horizontal="left" vertical="top" wrapText="1"/>
    </xf>
    <xf numFmtId="0" fontId="13" fillId="0" borderId="11" xfId="0" applyFont="1" applyBorder="1" applyAlignment="1">
      <alignment vertical="top"/>
    </xf>
    <xf numFmtId="0" fontId="13" fillId="0" borderId="14" xfId="0" applyFont="1" applyBorder="1" applyAlignment="1">
      <alignment vertical="top"/>
    </xf>
    <xf numFmtId="164" fontId="3" fillId="11" borderId="21" xfId="0" applyNumberFormat="1" applyFont="1" applyFill="1" applyBorder="1" applyAlignment="1">
      <alignment horizontal="left" vertical="top" wrapText="1"/>
    </xf>
    <xf numFmtId="164" fontId="3" fillId="11" borderId="23" xfId="0" applyNumberFormat="1" applyFont="1" applyFill="1" applyBorder="1" applyAlignment="1">
      <alignment horizontal="left" vertical="top" wrapText="1"/>
    </xf>
    <xf numFmtId="164" fontId="3" fillId="11" borderId="22" xfId="0" applyNumberFormat="1" applyFont="1" applyFill="1" applyBorder="1" applyAlignment="1">
      <alignment horizontal="left" vertical="top" wrapText="1"/>
    </xf>
    <xf numFmtId="0" fontId="3" fillId="2" borderId="18" xfId="0" applyFont="1" applyFill="1" applyBorder="1" applyAlignment="1">
      <alignment horizontal="left" vertical="top" wrapText="1"/>
    </xf>
    <xf numFmtId="0" fontId="13" fillId="0" borderId="1" xfId="0" applyFont="1" applyBorder="1" applyAlignment="1">
      <alignment vertical="top"/>
    </xf>
    <xf numFmtId="0" fontId="2" fillId="0" borderId="24" xfId="0" applyFont="1" applyBorder="1" applyAlignment="1">
      <alignment horizontal="center" vertical="top" wrapText="1"/>
    </xf>
    <xf numFmtId="0" fontId="2" fillId="0" borderId="25" xfId="0" applyFont="1" applyBorder="1" applyAlignment="1">
      <alignment horizontal="center" vertical="top" wrapText="1"/>
    </xf>
    <xf numFmtId="0" fontId="2" fillId="0" borderId="26" xfId="0" applyFont="1" applyBorder="1" applyAlignment="1">
      <alignment horizontal="center" vertical="top" wrapText="1"/>
    </xf>
    <xf numFmtId="0" fontId="8" fillId="0" borderId="2" xfId="0" applyFont="1" applyBorder="1" applyAlignment="1">
      <alignment horizontal="left" vertical="top" wrapText="1"/>
    </xf>
    <xf numFmtId="0" fontId="2" fillId="0" borderId="0" xfId="0" applyFont="1" applyAlignment="1">
      <alignment horizontal="left" vertical="top" wrapText="1"/>
    </xf>
    <xf numFmtId="0" fontId="5" fillId="0" borderId="0" xfId="0" applyFont="1" applyAlignment="1">
      <alignment vertical="top"/>
    </xf>
    <xf numFmtId="0" fontId="3" fillId="0" borderId="0" xfId="0" applyFont="1" applyAlignment="1">
      <alignment horizontal="left" vertical="top" wrapText="1"/>
    </xf>
    <xf numFmtId="0" fontId="4" fillId="0" borderId="0" xfId="0" applyFont="1" applyAlignment="1">
      <alignment horizontal="left" vertical="top" wrapText="1"/>
    </xf>
    <xf numFmtId="0" fontId="8" fillId="0" borderId="0" xfId="0" applyFont="1" applyAlignment="1">
      <alignment horizontal="left" vertical="top" wrapText="1"/>
    </xf>
    <xf numFmtId="0" fontId="2" fillId="2" borderId="9" xfId="0" applyFont="1" applyFill="1" applyBorder="1" applyAlignment="1">
      <alignment horizontal="left" vertical="top" wrapText="1"/>
    </xf>
    <xf numFmtId="0" fontId="3" fillId="3" borderId="2" xfId="0" applyFont="1" applyFill="1" applyBorder="1" applyAlignment="1">
      <alignment horizontal="left" vertical="top" wrapText="1"/>
    </xf>
    <xf numFmtId="0" fontId="4" fillId="0" borderId="0" xfId="0" applyFont="1" applyAlignment="1">
      <alignment horizontal="center" vertical="top" wrapText="1"/>
    </xf>
    <xf numFmtId="0" fontId="5" fillId="0" borderId="0" xfId="0" applyFont="1" applyAlignment="1">
      <alignment horizontal="center" vertical="top"/>
    </xf>
    <xf numFmtId="0" fontId="5" fillId="0" borderId="0" xfId="0" applyFont="1" applyAlignment="1">
      <alignment horizontal="center" vertical="top" wrapText="1"/>
    </xf>
    <xf numFmtId="0" fontId="1" fillId="0" borderId="9" xfId="0" applyFont="1" applyBorder="1" applyAlignment="1">
      <alignment horizontal="left" vertical="top" wrapText="1"/>
    </xf>
    <xf numFmtId="0" fontId="4" fillId="0" borderId="21" xfId="0" applyFont="1" applyBorder="1" applyAlignment="1">
      <alignment horizontal="left" vertical="top" wrapText="1"/>
    </xf>
    <xf numFmtId="0" fontId="4" fillId="0" borderId="23" xfId="0" applyFont="1" applyBorder="1" applyAlignment="1">
      <alignment horizontal="left" vertical="top" wrapText="1"/>
    </xf>
    <xf numFmtId="0" fontId="4" fillId="0" borderId="22" xfId="0" applyFont="1" applyBorder="1" applyAlignment="1">
      <alignment horizontal="left" vertical="top" wrapText="1"/>
    </xf>
    <xf numFmtId="0" fontId="13" fillId="0" borderId="3" xfId="0" applyFont="1" applyBorder="1" applyAlignment="1">
      <alignment horizontal="left" vertical="top"/>
    </xf>
    <xf numFmtId="0" fontId="13" fillId="0" borderId="4" xfId="0" applyFont="1" applyBorder="1" applyAlignment="1">
      <alignment horizontal="left" vertical="top"/>
    </xf>
    <xf numFmtId="0" fontId="13" fillId="0" borderId="8" xfId="0" applyFont="1" applyBorder="1" applyAlignment="1">
      <alignment horizontal="left" vertical="top"/>
    </xf>
    <xf numFmtId="0" fontId="13" fillId="0" borderId="7" xfId="0" applyFont="1" applyBorder="1" applyAlignment="1">
      <alignment horizontal="left" vertical="top"/>
    </xf>
    <xf numFmtId="0" fontId="13" fillId="0" borderId="19" xfId="0" applyFont="1" applyBorder="1" applyAlignment="1">
      <alignment horizontal="left" vertical="top"/>
    </xf>
    <xf numFmtId="0" fontId="4" fillId="0" borderId="10" xfId="0" applyFont="1" applyBorder="1" applyAlignment="1">
      <alignment horizontal="left" vertical="top" wrapText="1"/>
    </xf>
    <xf numFmtId="0" fontId="9" fillId="4" borderId="2" xfId="0" applyFont="1" applyFill="1" applyBorder="1" applyAlignment="1">
      <alignment horizontal="left" vertical="top" wrapText="1"/>
    </xf>
    <xf numFmtId="0" fontId="2" fillId="0" borderId="10" xfId="0" applyFont="1" applyBorder="1" applyAlignment="1">
      <alignment horizontal="left" vertical="top" wrapText="1"/>
    </xf>
    <xf numFmtId="0" fontId="13" fillId="0" borderId="18" xfId="0" applyFont="1" applyBorder="1" applyAlignment="1">
      <alignment horizontal="left" vertical="top"/>
    </xf>
    <xf numFmtId="0" fontId="13" fillId="0" borderId="15" xfId="0" applyFont="1" applyBorder="1" applyAlignment="1">
      <alignment horizontal="left" vertical="top"/>
    </xf>
    <xf numFmtId="0" fontId="5" fillId="0" borderId="9" xfId="0" applyFont="1" applyBorder="1" applyAlignment="1">
      <alignment horizontal="left" vertical="top"/>
    </xf>
    <xf numFmtId="0" fontId="13" fillId="0" borderId="14" xfId="0" applyFont="1" applyBorder="1" applyAlignment="1">
      <alignment horizontal="left" vertical="top"/>
    </xf>
    <xf numFmtId="0" fontId="13" fillId="0" borderId="11" xfId="0" applyFont="1" applyBorder="1" applyAlignment="1">
      <alignment horizontal="left" vertical="top"/>
    </xf>
    <xf numFmtId="0" fontId="2" fillId="0" borderId="7" xfId="0" applyFont="1" applyBorder="1" applyAlignment="1">
      <alignment horizontal="left" vertical="top" wrapText="1"/>
    </xf>
    <xf numFmtId="0" fontId="2" fillId="0" borderId="16"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164" fontId="8" fillId="0" borderId="2" xfId="0" applyNumberFormat="1" applyFont="1" applyBorder="1" applyAlignment="1">
      <alignment horizontal="left" vertical="top" wrapText="1"/>
    </xf>
    <xf numFmtId="164" fontId="8" fillId="0" borderId="3" xfId="0" applyNumberFormat="1" applyFont="1" applyBorder="1" applyAlignment="1">
      <alignment horizontal="left" vertical="top" wrapText="1"/>
    </xf>
    <xf numFmtId="164" fontId="8" fillId="0" borderId="4" xfId="0" applyNumberFormat="1" applyFont="1" applyBorder="1" applyAlignment="1">
      <alignment horizontal="left" vertical="top" wrapText="1"/>
    </xf>
    <xf numFmtId="0" fontId="10" fillId="0" borderId="9" xfId="0" applyFont="1" applyBorder="1" applyAlignment="1">
      <alignment horizontal="center" vertical="center"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13" fillId="0" borderId="24" xfId="0" applyFont="1" applyBorder="1" applyAlignment="1">
      <alignment horizontal="center" vertical="top"/>
    </xf>
    <xf numFmtId="0" fontId="13" fillId="0" borderId="25" xfId="0" applyFont="1" applyBorder="1" applyAlignment="1">
      <alignment horizontal="center" vertical="top"/>
    </xf>
    <xf numFmtId="0" fontId="13" fillId="0" borderId="26" xfId="0" applyFont="1" applyBorder="1" applyAlignment="1">
      <alignment horizontal="center" vertical="top"/>
    </xf>
    <xf numFmtId="0" fontId="14" fillId="0" borderId="9" xfId="0" applyFont="1" applyBorder="1" applyAlignment="1">
      <alignment horizontal="left" vertical="top"/>
    </xf>
  </cellXfs>
  <cellStyles count="1">
    <cellStyle name="Parasts" xfId="0" builtinId="0"/>
  </cellStyles>
  <dxfs count="6">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1485900</xdr:colOff>
      <xdr:row>0</xdr:row>
      <xdr:rowOff>0</xdr:rowOff>
    </xdr:from>
    <xdr:ext cx="3267075" cy="7429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2"/>
  <sheetViews>
    <sheetView tabSelected="1" topLeftCell="A105" zoomScale="49" zoomScaleNormal="49" workbookViewId="0">
      <selection activeCell="C106" sqref="C106:C108"/>
    </sheetView>
  </sheetViews>
  <sheetFormatPr defaultColWidth="12.6640625" defaultRowHeight="15" customHeight="1" x14ac:dyDescent="0.25"/>
  <cols>
    <col min="1" max="1" width="7.33203125" style="13" customWidth="1"/>
    <col min="2" max="2" width="40.33203125" style="13" customWidth="1"/>
    <col min="3" max="3" width="11.44140625" style="13" customWidth="1"/>
    <col min="4" max="4" width="9.5546875" style="13" customWidth="1"/>
    <col min="5" max="5" width="32.5546875" style="13" customWidth="1"/>
    <col min="6" max="26" width="11" style="13" customWidth="1"/>
    <col min="27" max="16384" width="12.6640625" style="13"/>
  </cols>
  <sheetData>
    <row r="1" spans="1:26" ht="63.75" customHeight="1" x14ac:dyDescent="0.25">
      <c r="A1" s="91"/>
      <c r="B1" s="92"/>
      <c r="C1" s="92"/>
      <c r="D1" s="92"/>
      <c r="E1" s="92"/>
      <c r="F1" s="5"/>
      <c r="G1" s="5"/>
      <c r="H1" s="5"/>
      <c r="I1" s="5"/>
      <c r="J1" s="5"/>
      <c r="K1" s="5"/>
      <c r="L1" s="5"/>
      <c r="M1" s="5"/>
      <c r="N1" s="5"/>
      <c r="O1" s="5"/>
      <c r="P1" s="5"/>
      <c r="Q1" s="5"/>
      <c r="R1" s="5"/>
      <c r="S1" s="5"/>
      <c r="T1" s="5"/>
      <c r="U1" s="5"/>
      <c r="V1" s="5"/>
      <c r="W1" s="5"/>
      <c r="X1" s="5"/>
      <c r="Y1" s="5"/>
      <c r="Z1" s="5"/>
    </row>
    <row r="2" spans="1:26" ht="15.75" customHeight="1" x14ac:dyDescent="0.25">
      <c r="A2" s="98" t="s">
        <v>36</v>
      </c>
      <c r="B2" s="99"/>
      <c r="C2" s="99"/>
      <c r="D2" s="99"/>
      <c r="E2" s="99"/>
      <c r="F2" s="99"/>
      <c r="G2" s="5"/>
      <c r="H2" s="5"/>
      <c r="I2" s="5"/>
      <c r="J2" s="5"/>
      <c r="K2" s="5"/>
      <c r="L2" s="5"/>
      <c r="M2" s="5"/>
      <c r="N2" s="5"/>
      <c r="O2" s="5"/>
      <c r="P2" s="5"/>
      <c r="Q2" s="5"/>
      <c r="R2" s="5"/>
      <c r="S2" s="5"/>
      <c r="T2" s="5"/>
      <c r="U2" s="5"/>
      <c r="V2" s="5"/>
      <c r="W2" s="5"/>
      <c r="X2" s="5"/>
      <c r="Y2" s="5"/>
      <c r="Z2" s="5"/>
    </row>
    <row r="3" spans="1:26" ht="51" customHeight="1" x14ac:dyDescent="0.25">
      <c r="A3" s="100" t="s">
        <v>0</v>
      </c>
      <c r="B3" s="99"/>
      <c r="C3" s="99"/>
      <c r="D3" s="99"/>
      <c r="E3" s="99"/>
      <c r="F3" s="34"/>
      <c r="G3" s="5"/>
      <c r="H3" s="5"/>
      <c r="I3" s="5"/>
      <c r="J3" s="5"/>
      <c r="K3" s="5"/>
      <c r="L3" s="5"/>
      <c r="M3" s="5"/>
      <c r="N3" s="5"/>
      <c r="O3" s="5"/>
      <c r="P3" s="5"/>
      <c r="Q3" s="5"/>
      <c r="R3" s="5"/>
      <c r="S3" s="5"/>
      <c r="T3" s="5"/>
      <c r="U3" s="5"/>
      <c r="V3" s="5"/>
      <c r="W3" s="5"/>
      <c r="X3" s="5"/>
      <c r="Y3" s="5"/>
      <c r="Z3" s="5"/>
    </row>
    <row r="4" spans="1:26" ht="30.6" customHeight="1" x14ac:dyDescent="0.25">
      <c r="A4" s="2"/>
      <c r="B4" s="101" t="s">
        <v>39</v>
      </c>
      <c r="C4" s="101"/>
      <c r="D4" s="101"/>
      <c r="E4" s="101"/>
      <c r="F4" s="5"/>
      <c r="G4" s="5"/>
      <c r="H4" s="5"/>
      <c r="I4" s="5"/>
      <c r="J4" s="5"/>
      <c r="K4" s="5"/>
      <c r="L4" s="5"/>
      <c r="M4" s="5"/>
      <c r="N4" s="5"/>
      <c r="O4" s="5"/>
      <c r="P4" s="5"/>
      <c r="Q4" s="5"/>
      <c r="R4" s="5"/>
      <c r="S4" s="5"/>
      <c r="T4" s="5"/>
      <c r="U4" s="5"/>
      <c r="V4" s="5"/>
      <c r="W4" s="5"/>
      <c r="X4" s="5"/>
      <c r="Y4" s="5"/>
      <c r="Z4" s="5"/>
    </row>
    <row r="5" spans="1:26" s="51" customFormat="1" ht="44.4" customHeight="1" x14ac:dyDescent="0.25">
      <c r="A5" s="35"/>
      <c r="B5" s="102" t="s">
        <v>40</v>
      </c>
      <c r="C5" s="103"/>
      <c r="D5" s="103"/>
      <c r="E5" s="104"/>
      <c r="F5" s="37"/>
      <c r="G5" s="37"/>
      <c r="H5" s="37"/>
      <c r="I5" s="37"/>
      <c r="J5" s="37"/>
      <c r="K5" s="37"/>
      <c r="L5" s="37"/>
      <c r="M5" s="37"/>
      <c r="N5" s="37"/>
      <c r="O5" s="37"/>
      <c r="P5" s="37"/>
      <c r="Q5" s="37"/>
      <c r="R5" s="37"/>
      <c r="S5" s="37"/>
      <c r="T5" s="37"/>
      <c r="U5" s="37"/>
      <c r="V5" s="37"/>
      <c r="W5" s="37"/>
      <c r="X5" s="37"/>
      <c r="Y5" s="37"/>
      <c r="Z5" s="37"/>
    </row>
    <row r="6" spans="1:26" s="51" customFormat="1" ht="16.95" customHeight="1" x14ac:dyDescent="0.25">
      <c r="A6" s="37"/>
      <c r="F6" s="37"/>
      <c r="G6" s="37"/>
      <c r="H6" s="37"/>
      <c r="I6" s="37"/>
      <c r="J6" s="37"/>
      <c r="K6" s="37"/>
      <c r="L6" s="37"/>
      <c r="M6" s="37"/>
      <c r="N6" s="37"/>
      <c r="O6" s="37"/>
      <c r="P6" s="37"/>
      <c r="Q6" s="37"/>
      <c r="R6" s="37"/>
      <c r="S6" s="37"/>
      <c r="T6" s="37"/>
      <c r="U6" s="37"/>
      <c r="V6" s="37"/>
      <c r="W6" s="37"/>
      <c r="X6" s="37"/>
      <c r="Y6" s="37"/>
      <c r="Z6" s="37"/>
    </row>
    <row r="7" spans="1:26" ht="30" customHeight="1" x14ac:dyDescent="0.25">
      <c r="A7" s="5"/>
      <c r="B7" s="36" t="s">
        <v>1</v>
      </c>
      <c r="C7" s="96"/>
      <c r="D7" s="74"/>
      <c r="E7" s="74"/>
      <c r="F7" s="5"/>
      <c r="G7" s="5"/>
      <c r="H7" s="5"/>
      <c r="I7" s="5"/>
      <c r="J7" s="5"/>
      <c r="K7" s="5"/>
      <c r="L7" s="5"/>
      <c r="M7" s="5"/>
      <c r="N7" s="5"/>
      <c r="O7" s="5"/>
      <c r="P7" s="5"/>
      <c r="Q7" s="5"/>
      <c r="R7" s="5"/>
      <c r="S7" s="5"/>
      <c r="T7" s="5"/>
      <c r="U7" s="5"/>
      <c r="V7" s="5"/>
      <c r="W7" s="5"/>
      <c r="X7" s="5"/>
      <c r="Y7" s="5"/>
      <c r="Z7" s="5"/>
    </row>
    <row r="8" spans="1:26" ht="15.75" customHeight="1" x14ac:dyDescent="0.25">
      <c r="A8" s="5"/>
      <c r="B8" s="5"/>
      <c r="C8" s="5"/>
      <c r="D8" s="5"/>
      <c r="E8" s="5"/>
      <c r="F8" s="5"/>
      <c r="G8" s="5"/>
      <c r="H8" s="5"/>
      <c r="I8" s="5"/>
      <c r="J8" s="5"/>
      <c r="K8" s="5"/>
      <c r="L8" s="5"/>
      <c r="M8" s="5"/>
      <c r="N8" s="5"/>
      <c r="O8" s="5"/>
      <c r="P8" s="5"/>
      <c r="Q8" s="5"/>
      <c r="R8" s="5"/>
      <c r="S8" s="5"/>
      <c r="T8" s="5"/>
      <c r="U8" s="5"/>
      <c r="V8" s="5"/>
      <c r="W8" s="5"/>
      <c r="X8" s="5"/>
      <c r="Y8" s="5"/>
      <c r="Z8" s="5"/>
    </row>
    <row r="9" spans="1:26" ht="31.5" customHeight="1" x14ac:dyDescent="0.25">
      <c r="A9" s="5"/>
      <c r="B9" s="36" t="s">
        <v>2</v>
      </c>
      <c r="C9" s="96"/>
      <c r="D9" s="74"/>
      <c r="E9" s="74"/>
      <c r="F9" s="5"/>
      <c r="G9" s="5"/>
      <c r="H9" s="5"/>
      <c r="I9" s="5"/>
      <c r="J9" s="5"/>
      <c r="K9" s="5"/>
      <c r="L9" s="5"/>
      <c r="M9" s="5"/>
      <c r="N9" s="5"/>
      <c r="O9" s="5"/>
      <c r="P9" s="5"/>
      <c r="Q9" s="5"/>
      <c r="R9" s="5"/>
      <c r="S9" s="5"/>
      <c r="T9" s="5"/>
      <c r="U9" s="5"/>
      <c r="V9" s="5"/>
      <c r="W9" s="5"/>
      <c r="X9" s="5"/>
      <c r="Y9" s="5"/>
      <c r="Z9" s="5"/>
    </row>
    <row r="10" spans="1:26" ht="15.75" customHeight="1" x14ac:dyDescent="0.25">
      <c r="A10" s="5"/>
      <c r="B10" s="5"/>
      <c r="C10" s="5"/>
      <c r="D10" s="5"/>
      <c r="E10" s="5"/>
      <c r="F10" s="5"/>
      <c r="G10" s="5"/>
      <c r="H10" s="5"/>
      <c r="I10" s="5"/>
      <c r="J10" s="5"/>
      <c r="K10" s="5"/>
      <c r="L10" s="5"/>
      <c r="M10" s="5"/>
      <c r="N10" s="5"/>
      <c r="O10" s="5"/>
      <c r="P10" s="5"/>
      <c r="Q10" s="5"/>
      <c r="R10" s="5"/>
      <c r="S10" s="5"/>
      <c r="T10" s="5"/>
      <c r="U10" s="5"/>
      <c r="V10" s="5"/>
      <c r="W10" s="5"/>
      <c r="X10" s="5"/>
      <c r="Y10" s="5"/>
      <c r="Z10" s="5"/>
    </row>
    <row r="11" spans="1:26" ht="15.75" customHeight="1" x14ac:dyDescent="0.25">
      <c r="A11" s="97" t="s">
        <v>3</v>
      </c>
      <c r="B11" s="63"/>
      <c r="C11" s="63"/>
      <c r="D11" s="64"/>
      <c r="E11" s="38"/>
      <c r="F11" s="38"/>
      <c r="G11" s="5"/>
      <c r="H11" s="5"/>
      <c r="I11" s="5"/>
      <c r="J11" s="5"/>
      <c r="K11" s="5"/>
      <c r="L11" s="5"/>
      <c r="M11" s="5"/>
      <c r="N11" s="5"/>
      <c r="O11" s="5"/>
      <c r="P11" s="5"/>
      <c r="Q11" s="5"/>
      <c r="R11" s="5"/>
      <c r="S11" s="5"/>
      <c r="T11" s="5"/>
      <c r="U11" s="5"/>
      <c r="V11" s="5"/>
      <c r="W11" s="5"/>
      <c r="X11" s="5"/>
      <c r="Y11" s="5"/>
      <c r="Z11" s="5"/>
    </row>
    <row r="12" spans="1:26" ht="61.5" customHeight="1" x14ac:dyDescent="0.25">
      <c r="A12" s="71" t="s">
        <v>41</v>
      </c>
      <c r="B12" s="63"/>
      <c r="C12" s="63"/>
      <c r="D12" s="64"/>
      <c r="E12" s="39"/>
      <c r="F12" s="39"/>
      <c r="G12" s="5"/>
      <c r="H12" s="5"/>
      <c r="I12" s="5"/>
      <c r="J12" s="5"/>
      <c r="K12" s="5"/>
      <c r="L12" s="5"/>
      <c r="M12" s="5"/>
      <c r="N12" s="5"/>
      <c r="O12" s="5"/>
      <c r="P12" s="5"/>
      <c r="Q12" s="5"/>
      <c r="R12" s="5"/>
      <c r="S12" s="5"/>
      <c r="T12" s="5"/>
      <c r="U12" s="5"/>
      <c r="V12" s="5"/>
      <c r="W12" s="5"/>
      <c r="X12" s="5"/>
      <c r="Y12" s="5"/>
      <c r="Z12" s="5"/>
    </row>
    <row r="13" spans="1:26" ht="15.75" customHeight="1" x14ac:dyDescent="0.25">
      <c r="A13" s="40" t="s">
        <v>4</v>
      </c>
      <c r="B13" s="41" t="s">
        <v>5</v>
      </c>
      <c r="C13" s="110" t="s">
        <v>6</v>
      </c>
      <c r="D13" s="64"/>
      <c r="E13" s="5"/>
      <c r="F13" s="39"/>
      <c r="G13" s="5"/>
      <c r="H13" s="5"/>
      <c r="I13" s="5"/>
      <c r="J13" s="5"/>
      <c r="K13" s="5"/>
      <c r="L13" s="5"/>
      <c r="M13" s="5"/>
      <c r="N13" s="5"/>
      <c r="O13" s="5"/>
      <c r="P13" s="5"/>
      <c r="Q13" s="5"/>
      <c r="R13" s="5"/>
      <c r="S13" s="5"/>
      <c r="T13" s="5"/>
      <c r="U13" s="5"/>
      <c r="V13" s="5"/>
      <c r="W13" s="5"/>
      <c r="X13" s="5"/>
      <c r="Y13" s="5"/>
      <c r="Z13" s="5"/>
    </row>
    <row r="14" spans="1:26" ht="88.2" customHeight="1" x14ac:dyDescent="0.25">
      <c r="A14" s="7">
        <v>45658</v>
      </c>
      <c r="B14" s="42" t="s">
        <v>42</v>
      </c>
      <c r="C14" s="36" t="s">
        <v>7</v>
      </c>
      <c r="D14" s="43"/>
      <c r="E14" s="5"/>
      <c r="F14" s="5"/>
      <c r="G14" s="5"/>
      <c r="H14" s="5"/>
      <c r="I14" s="5"/>
      <c r="J14" s="5"/>
      <c r="K14" s="5"/>
      <c r="L14" s="5"/>
      <c r="M14" s="5"/>
      <c r="N14" s="5"/>
      <c r="O14" s="5"/>
      <c r="P14" s="5"/>
      <c r="Q14" s="5"/>
      <c r="R14" s="5"/>
      <c r="S14" s="5"/>
      <c r="T14" s="5"/>
      <c r="U14" s="5"/>
      <c r="V14" s="5"/>
      <c r="W14" s="5"/>
      <c r="X14" s="5"/>
      <c r="Y14" s="5"/>
      <c r="Z14" s="5"/>
    </row>
    <row r="15" spans="1:26" ht="54.75" customHeight="1" x14ac:dyDescent="0.25">
      <c r="A15" s="7">
        <v>45689</v>
      </c>
      <c r="B15" s="42" t="s">
        <v>8</v>
      </c>
      <c r="C15" s="36" t="s">
        <v>7</v>
      </c>
      <c r="D15" s="43"/>
      <c r="E15" s="5"/>
      <c r="F15" s="5"/>
      <c r="G15" s="5"/>
      <c r="H15" s="5"/>
      <c r="I15" s="5"/>
      <c r="J15" s="5"/>
      <c r="K15" s="5"/>
      <c r="L15" s="5"/>
      <c r="M15" s="5"/>
      <c r="N15" s="5"/>
      <c r="O15" s="5"/>
      <c r="P15" s="5"/>
      <c r="Q15" s="5"/>
      <c r="R15" s="5"/>
      <c r="S15" s="5"/>
      <c r="T15" s="5"/>
      <c r="U15" s="5"/>
      <c r="V15" s="5"/>
      <c r="W15" s="5"/>
      <c r="X15" s="5"/>
      <c r="Y15" s="5"/>
      <c r="Z15" s="5"/>
    </row>
    <row r="16" spans="1:26" ht="56.4" customHeight="1" x14ac:dyDescent="0.25">
      <c r="A16" s="7">
        <v>45717</v>
      </c>
      <c r="B16" s="42" t="s">
        <v>9</v>
      </c>
      <c r="C16" s="36" t="s">
        <v>7</v>
      </c>
      <c r="D16" s="43"/>
      <c r="E16" s="5"/>
      <c r="F16" s="5"/>
      <c r="G16" s="5"/>
      <c r="H16" s="5"/>
      <c r="I16" s="5"/>
      <c r="J16" s="5"/>
      <c r="K16" s="5"/>
      <c r="L16" s="5"/>
      <c r="M16" s="5"/>
      <c r="N16" s="5"/>
      <c r="O16" s="5"/>
      <c r="P16" s="5"/>
      <c r="Q16" s="5"/>
      <c r="R16" s="5"/>
      <c r="S16" s="5"/>
      <c r="T16" s="5"/>
      <c r="U16" s="5"/>
      <c r="V16" s="5"/>
      <c r="W16" s="5"/>
      <c r="X16" s="5"/>
      <c r="Y16" s="5"/>
      <c r="Z16" s="5"/>
    </row>
    <row r="17" spans="1:26" ht="62.4" customHeight="1" x14ac:dyDescent="0.25">
      <c r="A17" s="7">
        <v>45748</v>
      </c>
      <c r="B17" s="42" t="s">
        <v>43</v>
      </c>
      <c r="C17" s="36" t="s">
        <v>7</v>
      </c>
      <c r="D17" s="43"/>
      <c r="E17" s="5"/>
      <c r="F17" s="5"/>
      <c r="G17" s="5"/>
      <c r="H17" s="5"/>
      <c r="I17" s="5"/>
      <c r="J17" s="5"/>
      <c r="K17" s="5"/>
      <c r="L17" s="5"/>
      <c r="M17" s="5"/>
      <c r="N17" s="5"/>
      <c r="O17" s="5"/>
      <c r="P17" s="5"/>
      <c r="Q17" s="5"/>
      <c r="R17" s="5"/>
      <c r="S17" s="5"/>
      <c r="T17" s="5"/>
      <c r="U17" s="5"/>
      <c r="V17" s="5"/>
      <c r="W17" s="5"/>
      <c r="X17" s="5"/>
      <c r="Y17" s="5"/>
      <c r="Z17" s="5"/>
    </row>
    <row r="18" spans="1:26" ht="49.5" customHeight="1" x14ac:dyDescent="0.25">
      <c r="A18" s="111" t="s">
        <v>10</v>
      </c>
      <c r="B18" s="63"/>
      <c r="C18" s="80"/>
      <c r="D18" s="64"/>
      <c r="E18" s="44"/>
      <c r="F18" s="44"/>
      <c r="G18" s="5"/>
      <c r="H18" s="5"/>
      <c r="I18" s="5"/>
      <c r="J18" s="5"/>
      <c r="K18" s="5"/>
      <c r="L18" s="5"/>
      <c r="M18" s="5"/>
      <c r="N18" s="5"/>
      <c r="O18" s="5"/>
      <c r="P18" s="5"/>
      <c r="Q18" s="5"/>
      <c r="R18" s="5"/>
      <c r="S18" s="5"/>
      <c r="T18" s="5"/>
      <c r="U18" s="5"/>
      <c r="V18" s="5"/>
      <c r="W18" s="5"/>
      <c r="X18" s="5"/>
      <c r="Y18" s="5"/>
      <c r="Z18" s="5"/>
    </row>
    <row r="19" spans="1:26" ht="15.75" customHeight="1" x14ac:dyDescent="0.25">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5">
      <c r="A20" s="70" t="s">
        <v>11</v>
      </c>
      <c r="B20" s="105"/>
      <c r="C20" s="105"/>
      <c r="D20" s="105"/>
      <c r="E20" s="106"/>
      <c r="F20" s="38"/>
      <c r="G20" s="5"/>
      <c r="H20" s="5"/>
      <c r="I20" s="5"/>
      <c r="J20" s="5"/>
      <c r="K20" s="5"/>
      <c r="L20" s="5"/>
      <c r="M20" s="5"/>
      <c r="N20" s="5"/>
      <c r="O20" s="5"/>
      <c r="P20" s="5"/>
      <c r="Q20" s="5"/>
      <c r="R20" s="5"/>
      <c r="S20" s="5"/>
      <c r="T20" s="5"/>
      <c r="U20" s="5"/>
      <c r="V20" s="5"/>
      <c r="W20" s="5"/>
      <c r="X20" s="5"/>
      <c r="Y20" s="5"/>
      <c r="Z20" s="5"/>
    </row>
    <row r="21" spans="1:26" ht="39" customHeight="1" x14ac:dyDescent="0.25">
      <c r="A21" s="71" t="s">
        <v>161</v>
      </c>
      <c r="B21" s="105"/>
      <c r="C21" s="105"/>
      <c r="D21" s="105"/>
      <c r="E21" s="106"/>
      <c r="F21" s="39"/>
      <c r="G21" s="5"/>
      <c r="H21" s="5"/>
      <c r="I21" s="5"/>
      <c r="J21" s="5"/>
      <c r="K21" s="5"/>
      <c r="L21" s="5"/>
      <c r="M21" s="5"/>
      <c r="N21" s="5"/>
      <c r="O21" s="5"/>
      <c r="P21" s="5"/>
      <c r="Q21" s="5"/>
      <c r="R21" s="5"/>
      <c r="S21" s="5"/>
      <c r="T21" s="5"/>
      <c r="U21" s="5"/>
      <c r="V21" s="5"/>
      <c r="W21" s="5"/>
      <c r="X21" s="5"/>
      <c r="Y21" s="5"/>
      <c r="Z21" s="5"/>
    </row>
    <row r="22" spans="1:26" ht="15.75" customHeight="1" x14ac:dyDescent="0.25">
      <c r="A22" s="22" t="s">
        <v>4</v>
      </c>
      <c r="B22" s="22" t="s">
        <v>5</v>
      </c>
      <c r="C22" s="22" t="s">
        <v>6</v>
      </c>
      <c r="D22" s="22" t="s">
        <v>12</v>
      </c>
      <c r="E22" s="22" t="s">
        <v>13</v>
      </c>
      <c r="F22" s="5"/>
      <c r="G22" s="5"/>
      <c r="H22" s="5"/>
      <c r="I22" s="5"/>
      <c r="J22" s="5"/>
      <c r="K22" s="5"/>
      <c r="L22" s="5"/>
      <c r="M22" s="5"/>
      <c r="N22" s="5"/>
      <c r="O22" s="5"/>
      <c r="P22" s="5"/>
      <c r="Q22" s="5"/>
      <c r="R22" s="5"/>
      <c r="S22" s="5"/>
      <c r="T22" s="5"/>
      <c r="U22" s="5"/>
      <c r="V22" s="5"/>
      <c r="W22" s="5"/>
      <c r="X22" s="5"/>
      <c r="Y22" s="5"/>
      <c r="Z22" s="5"/>
    </row>
    <row r="23" spans="1:26" ht="70.95" customHeight="1" x14ac:dyDescent="0.25">
      <c r="A23" s="7">
        <v>45659</v>
      </c>
      <c r="B23" s="3" t="s">
        <v>44</v>
      </c>
      <c r="C23" s="22">
        <v>2</v>
      </c>
      <c r="D23" s="59"/>
      <c r="E23" s="59"/>
      <c r="F23" s="5"/>
      <c r="G23" s="5"/>
      <c r="H23" s="5"/>
      <c r="I23" s="5"/>
      <c r="J23" s="5"/>
      <c r="K23" s="5"/>
      <c r="L23" s="5"/>
      <c r="M23" s="5"/>
      <c r="N23" s="5"/>
      <c r="O23" s="5"/>
      <c r="P23" s="5"/>
      <c r="Q23" s="5"/>
      <c r="R23" s="5"/>
      <c r="S23" s="5"/>
      <c r="T23" s="5"/>
      <c r="U23" s="5"/>
      <c r="V23" s="5"/>
      <c r="W23" s="5"/>
      <c r="X23" s="5"/>
      <c r="Y23" s="5"/>
      <c r="Z23" s="5"/>
    </row>
    <row r="24" spans="1:26" ht="27" customHeight="1" x14ac:dyDescent="0.25">
      <c r="A24" s="7">
        <v>45690</v>
      </c>
      <c r="B24" s="3" t="s">
        <v>14</v>
      </c>
      <c r="C24" s="22">
        <v>0</v>
      </c>
      <c r="D24" s="108"/>
      <c r="E24" s="108"/>
      <c r="F24" s="5"/>
      <c r="G24" s="5"/>
      <c r="H24" s="5"/>
      <c r="I24" s="5"/>
      <c r="J24" s="5"/>
      <c r="K24" s="5"/>
      <c r="L24" s="5"/>
      <c r="M24" s="5"/>
      <c r="N24" s="5"/>
      <c r="O24" s="5"/>
      <c r="P24" s="5"/>
      <c r="Q24" s="5"/>
      <c r="R24" s="5"/>
      <c r="S24" s="5"/>
      <c r="T24" s="5"/>
      <c r="U24" s="5"/>
      <c r="V24" s="5"/>
      <c r="W24" s="5"/>
      <c r="X24" s="5"/>
      <c r="Y24" s="5"/>
      <c r="Z24" s="5"/>
    </row>
    <row r="25" spans="1:26" ht="89.4" customHeight="1" x14ac:dyDescent="0.25">
      <c r="A25" s="71" t="s">
        <v>34</v>
      </c>
      <c r="B25" s="105"/>
      <c r="C25" s="105"/>
      <c r="D25" s="105"/>
      <c r="E25" s="106"/>
      <c r="F25" s="5"/>
      <c r="G25" s="5"/>
      <c r="H25" s="5"/>
      <c r="I25" s="5"/>
      <c r="J25" s="5"/>
      <c r="K25" s="5"/>
      <c r="L25" s="5"/>
      <c r="M25" s="5"/>
      <c r="N25" s="5"/>
      <c r="O25" s="5"/>
      <c r="P25" s="5"/>
      <c r="Q25" s="5"/>
      <c r="R25" s="5"/>
      <c r="S25" s="5"/>
      <c r="T25" s="5"/>
      <c r="U25" s="5"/>
      <c r="V25" s="5"/>
      <c r="W25" s="5"/>
      <c r="X25" s="5"/>
      <c r="Y25" s="5"/>
      <c r="Z25" s="5"/>
    </row>
    <row r="26" spans="1:26" ht="171" customHeight="1" x14ac:dyDescent="0.25">
      <c r="A26" s="7">
        <v>45660</v>
      </c>
      <c r="B26" s="3" t="s">
        <v>45</v>
      </c>
      <c r="C26" s="22">
        <v>4</v>
      </c>
      <c r="D26" s="59"/>
      <c r="E26" s="59"/>
      <c r="F26" s="5"/>
      <c r="G26" s="5"/>
      <c r="H26" s="5"/>
      <c r="I26" s="5"/>
      <c r="J26" s="5"/>
      <c r="K26" s="5"/>
      <c r="L26" s="5"/>
      <c r="M26" s="5"/>
      <c r="N26" s="5"/>
      <c r="O26" s="5"/>
      <c r="P26" s="5"/>
      <c r="Q26" s="5"/>
      <c r="R26" s="5"/>
      <c r="S26" s="5"/>
      <c r="T26" s="5"/>
      <c r="U26" s="5"/>
      <c r="V26" s="5"/>
      <c r="W26" s="5"/>
      <c r="X26" s="5"/>
      <c r="Y26" s="5"/>
      <c r="Z26" s="5"/>
    </row>
    <row r="27" spans="1:26" ht="54" customHeight="1" x14ac:dyDescent="0.25">
      <c r="A27" s="7">
        <v>45691</v>
      </c>
      <c r="B27" s="3" t="s">
        <v>15</v>
      </c>
      <c r="C27" s="22">
        <v>2</v>
      </c>
      <c r="D27" s="107"/>
      <c r="E27" s="107"/>
      <c r="F27" s="5"/>
      <c r="G27" s="5"/>
      <c r="H27" s="5"/>
      <c r="I27" s="5"/>
      <c r="J27" s="5"/>
      <c r="K27" s="5"/>
      <c r="L27" s="5"/>
      <c r="M27" s="5"/>
      <c r="N27" s="5"/>
      <c r="O27" s="5"/>
      <c r="P27" s="5"/>
      <c r="Q27" s="5"/>
      <c r="R27" s="5"/>
      <c r="S27" s="5"/>
      <c r="T27" s="5"/>
      <c r="U27" s="5"/>
      <c r="V27" s="5"/>
      <c r="W27" s="5"/>
      <c r="X27" s="5"/>
      <c r="Y27" s="5"/>
      <c r="Z27" s="5"/>
    </row>
    <row r="28" spans="1:26" ht="56.4" customHeight="1" x14ac:dyDescent="0.25">
      <c r="A28" s="7">
        <v>45719</v>
      </c>
      <c r="B28" s="3" t="s">
        <v>46</v>
      </c>
      <c r="C28" s="22">
        <v>2</v>
      </c>
      <c r="D28" s="107"/>
      <c r="E28" s="107"/>
      <c r="F28" s="5"/>
      <c r="G28" s="5"/>
      <c r="H28" s="5"/>
      <c r="I28" s="5"/>
      <c r="J28" s="5"/>
      <c r="K28" s="5"/>
      <c r="L28" s="5"/>
      <c r="M28" s="5"/>
      <c r="N28" s="5"/>
      <c r="O28" s="5"/>
      <c r="P28" s="5"/>
      <c r="Q28" s="5"/>
      <c r="R28" s="5"/>
      <c r="S28" s="5"/>
      <c r="T28" s="5"/>
      <c r="U28" s="5"/>
      <c r="V28" s="5"/>
      <c r="W28" s="5"/>
      <c r="X28" s="5"/>
      <c r="Y28" s="5"/>
      <c r="Z28" s="5"/>
    </row>
    <row r="29" spans="1:26" ht="78" x14ac:dyDescent="0.25">
      <c r="A29" s="7">
        <v>45750</v>
      </c>
      <c r="B29" s="3" t="s">
        <v>47</v>
      </c>
      <c r="C29" s="22">
        <v>0</v>
      </c>
      <c r="D29" s="108"/>
      <c r="E29" s="108"/>
      <c r="F29" s="5"/>
      <c r="G29" s="5"/>
      <c r="H29" s="5"/>
      <c r="I29" s="5"/>
      <c r="J29" s="5"/>
      <c r="K29" s="5"/>
      <c r="L29" s="5"/>
      <c r="M29" s="5"/>
      <c r="N29" s="5"/>
      <c r="O29" s="5"/>
      <c r="P29" s="5"/>
      <c r="Q29" s="5"/>
      <c r="R29" s="5"/>
      <c r="S29" s="5"/>
      <c r="T29" s="5"/>
      <c r="U29" s="5"/>
      <c r="V29" s="5"/>
      <c r="W29" s="5"/>
      <c r="X29" s="5"/>
      <c r="Y29" s="5"/>
      <c r="Z29" s="5"/>
    </row>
    <row r="30" spans="1:26" ht="15.75" customHeight="1" x14ac:dyDescent="0.25">
      <c r="A30" s="71" t="s">
        <v>48</v>
      </c>
      <c r="B30" s="105"/>
      <c r="C30" s="105"/>
      <c r="D30" s="105"/>
      <c r="E30" s="109"/>
      <c r="F30" s="5"/>
      <c r="G30" s="5"/>
      <c r="H30" s="5"/>
      <c r="I30" s="5"/>
      <c r="J30" s="5"/>
      <c r="K30" s="5"/>
      <c r="L30" s="5"/>
      <c r="M30" s="5"/>
      <c r="N30" s="5"/>
      <c r="O30" s="5"/>
      <c r="P30" s="5"/>
      <c r="Q30" s="5"/>
      <c r="R30" s="5"/>
      <c r="S30" s="5"/>
      <c r="T30" s="5"/>
      <c r="U30" s="5"/>
      <c r="V30" s="5"/>
      <c r="W30" s="5"/>
      <c r="X30" s="5"/>
      <c r="Y30" s="5"/>
      <c r="Z30" s="5"/>
    </row>
    <row r="31" spans="1:26" ht="81" customHeight="1" x14ac:dyDescent="0.25">
      <c r="A31" s="7">
        <v>45661</v>
      </c>
      <c r="B31" s="3" t="s">
        <v>49</v>
      </c>
      <c r="C31" s="22">
        <v>2</v>
      </c>
      <c r="D31" s="112"/>
      <c r="E31" s="115"/>
      <c r="F31" s="5"/>
      <c r="G31" s="5"/>
      <c r="H31" s="5"/>
      <c r="I31" s="5"/>
      <c r="J31" s="5"/>
      <c r="K31" s="5"/>
      <c r="L31" s="5"/>
      <c r="M31" s="5"/>
      <c r="N31" s="5"/>
      <c r="O31" s="5"/>
      <c r="P31" s="5"/>
      <c r="Q31" s="5"/>
      <c r="R31" s="5"/>
      <c r="S31" s="5"/>
      <c r="T31" s="5"/>
      <c r="U31" s="5"/>
      <c r="V31" s="5"/>
      <c r="W31" s="5"/>
      <c r="X31" s="5"/>
      <c r="Y31" s="5"/>
      <c r="Z31" s="5"/>
    </row>
    <row r="32" spans="1:26" ht="54" customHeight="1" x14ac:dyDescent="0.25">
      <c r="A32" s="7">
        <v>45692</v>
      </c>
      <c r="B32" s="3" t="s">
        <v>50</v>
      </c>
      <c r="C32" s="22">
        <v>1</v>
      </c>
      <c r="D32" s="113"/>
      <c r="E32" s="115"/>
      <c r="F32" s="5"/>
      <c r="G32" s="5"/>
      <c r="H32" s="5"/>
      <c r="I32" s="5"/>
      <c r="J32" s="5"/>
      <c r="K32" s="5"/>
      <c r="L32" s="5"/>
      <c r="M32" s="5"/>
      <c r="N32" s="5"/>
      <c r="O32" s="5"/>
      <c r="P32" s="5"/>
      <c r="Q32" s="5"/>
      <c r="R32" s="5"/>
      <c r="S32" s="5"/>
      <c r="T32" s="5"/>
      <c r="U32" s="5"/>
      <c r="V32" s="5"/>
      <c r="W32" s="5"/>
      <c r="X32" s="5"/>
      <c r="Y32" s="5"/>
      <c r="Z32" s="5"/>
    </row>
    <row r="33" spans="1:26" ht="62.4" x14ac:dyDescent="0.25">
      <c r="A33" s="7">
        <v>45720</v>
      </c>
      <c r="B33" s="1" t="s">
        <v>162</v>
      </c>
      <c r="C33" s="22">
        <v>0</v>
      </c>
      <c r="D33" s="114"/>
      <c r="E33" s="115"/>
      <c r="F33" s="5"/>
      <c r="G33" s="5"/>
      <c r="H33" s="5"/>
      <c r="I33" s="5"/>
      <c r="J33" s="5"/>
      <c r="K33" s="5"/>
      <c r="L33" s="5"/>
      <c r="M33" s="5"/>
      <c r="N33" s="5"/>
      <c r="O33" s="5"/>
      <c r="P33" s="5"/>
      <c r="Q33" s="5"/>
      <c r="R33" s="5"/>
      <c r="S33" s="5"/>
      <c r="T33" s="5"/>
      <c r="U33" s="5"/>
      <c r="V33" s="5"/>
      <c r="W33" s="5"/>
      <c r="X33" s="5"/>
      <c r="Y33" s="5"/>
      <c r="Z33" s="5"/>
    </row>
    <row r="34" spans="1:26" ht="20.399999999999999" customHeight="1" x14ac:dyDescent="0.25">
      <c r="A34" s="71" t="s">
        <v>51</v>
      </c>
      <c r="B34" s="105"/>
      <c r="C34" s="105"/>
      <c r="D34" s="105"/>
      <c r="E34" s="116"/>
      <c r="F34" s="5"/>
      <c r="G34" s="5"/>
      <c r="H34" s="5"/>
      <c r="I34" s="5"/>
      <c r="J34" s="5"/>
      <c r="K34" s="5"/>
      <c r="L34" s="5"/>
      <c r="M34" s="5"/>
      <c r="N34" s="5"/>
      <c r="O34" s="5"/>
      <c r="P34" s="5"/>
      <c r="Q34" s="5"/>
      <c r="R34" s="5"/>
      <c r="S34" s="5"/>
      <c r="T34" s="5"/>
      <c r="U34" s="5"/>
      <c r="V34" s="5"/>
      <c r="W34" s="5"/>
      <c r="X34" s="5"/>
      <c r="Y34" s="5"/>
      <c r="Z34" s="5"/>
    </row>
    <row r="35" spans="1:26" ht="78" x14ac:dyDescent="0.25">
      <c r="A35" s="7">
        <v>45662</v>
      </c>
      <c r="B35" s="3" t="s">
        <v>52</v>
      </c>
      <c r="C35" s="22">
        <v>2</v>
      </c>
      <c r="D35" s="59"/>
      <c r="E35" s="59"/>
      <c r="F35" s="5"/>
      <c r="G35" s="5"/>
      <c r="H35" s="5"/>
      <c r="I35" s="5"/>
      <c r="J35" s="5"/>
      <c r="K35" s="5"/>
      <c r="L35" s="5"/>
      <c r="M35" s="5"/>
      <c r="N35" s="5"/>
      <c r="O35" s="5"/>
      <c r="P35" s="5"/>
      <c r="Q35" s="5"/>
      <c r="R35" s="5"/>
      <c r="S35" s="5"/>
      <c r="T35" s="5"/>
      <c r="U35" s="5"/>
      <c r="V35" s="5"/>
      <c r="W35" s="5"/>
      <c r="X35" s="5"/>
      <c r="Y35" s="5"/>
      <c r="Z35" s="5"/>
    </row>
    <row r="36" spans="1:26" ht="78" x14ac:dyDescent="0.25">
      <c r="A36" s="7">
        <v>45693</v>
      </c>
      <c r="B36" s="3" t="s">
        <v>56</v>
      </c>
      <c r="C36" s="22">
        <v>1.5</v>
      </c>
      <c r="D36" s="107"/>
      <c r="E36" s="107"/>
      <c r="F36" s="5"/>
      <c r="G36" s="5"/>
      <c r="H36" s="5"/>
      <c r="I36" s="5"/>
      <c r="J36" s="5"/>
      <c r="K36" s="5"/>
      <c r="L36" s="5"/>
      <c r="M36" s="5"/>
      <c r="N36" s="5"/>
      <c r="O36" s="5"/>
      <c r="P36" s="5"/>
      <c r="Q36" s="5"/>
      <c r="R36" s="5"/>
      <c r="S36" s="5"/>
      <c r="T36" s="5"/>
      <c r="U36" s="5"/>
      <c r="V36" s="5"/>
      <c r="W36" s="5"/>
      <c r="X36" s="5"/>
      <c r="Y36" s="5"/>
      <c r="Z36" s="5"/>
    </row>
    <row r="37" spans="1:26" ht="62.4" x14ac:dyDescent="0.25">
      <c r="A37" s="7" t="s">
        <v>53</v>
      </c>
      <c r="B37" s="3" t="s">
        <v>57</v>
      </c>
      <c r="C37" s="22">
        <v>1</v>
      </c>
      <c r="D37" s="107"/>
      <c r="E37" s="107"/>
      <c r="F37" s="5"/>
      <c r="G37" s="5"/>
      <c r="H37" s="5"/>
      <c r="I37" s="5"/>
      <c r="J37" s="5"/>
      <c r="K37" s="5"/>
      <c r="L37" s="5"/>
      <c r="M37" s="5"/>
      <c r="N37" s="5"/>
      <c r="O37" s="5"/>
      <c r="P37" s="5"/>
      <c r="Q37" s="5"/>
      <c r="R37" s="5"/>
      <c r="S37" s="5"/>
      <c r="T37" s="5"/>
      <c r="U37" s="5"/>
      <c r="V37" s="5"/>
      <c r="W37" s="5"/>
      <c r="X37" s="5"/>
      <c r="Y37" s="5"/>
      <c r="Z37" s="5"/>
    </row>
    <row r="38" spans="1:26" ht="78" x14ac:dyDescent="0.25">
      <c r="A38" s="7" t="s">
        <v>54</v>
      </c>
      <c r="B38" s="3" t="s">
        <v>58</v>
      </c>
      <c r="C38" s="22">
        <v>0.5</v>
      </c>
      <c r="D38" s="107"/>
      <c r="E38" s="107"/>
      <c r="F38" s="5"/>
      <c r="G38" s="5"/>
      <c r="H38" s="5"/>
      <c r="I38" s="5"/>
      <c r="J38" s="5"/>
      <c r="K38" s="5"/>
      <c r="L38" s="5"/>
      <c r="M38" s="5"/>
      <c r="N38" s="5"/>
      <c r="O38" s="5"/>
      <c r="P38" s="5"/>
      <c r="Q38" s="5"/>
      <c r="R38" s="5"/>
      <c r="S38" s="5"/>
      <c r="T38" s="5"/>
      <c r="U38" s="5"/>
      <c r="V38" s="5"/>
      <c r="W38" s="5"/>
      <c r="X38" s="5"/>
      <c r="Y38" s="5"/>
      <c r="Z38" s="5"/>
    </row>
    <row r="39" spans="1:26" ht="31.2" x14ac:dyDescent="0.25">
      <c r="A39" s="7" t="s">
        <v>55</v>
      </c>
      <c r="B39" s="3" t="s">
        <v>59</v>
      </c>
      <c r="C39" s="22">
        <v>0</v>
      </c>
      <c r="D39" s="108"/>
      <c r="E39" s="108"/>
      <c r="F39" s="5"/>
      <c r="G39" s="5"/>
      <c r="H39" s="5"/>
      <c r="I39" s="5"/>
      <c r="J39" s="5"/>
      <c r="K39" s="5"/>
      <c r="L39" s="5"/>
      <c r="M39" s="5"/>
      <c r="N39" s="5"/>
      <c r="O39" s="5"/>
      <c r="P39" s="5"/>
      <c r="Q39" s="5"/>
      <c r="R39" s="5"/>
      <c r="S39" s="5"/>
      <c r="T39" s="5"/>
      <c r="U39" s="5"/>
      <c r="V39" s="5"/>
      <c r="W39" s="5"/>
      <c r="X39" s="5"/>
      <c r="Y39" s="5"/>
      <c r="Z39" s="5"/>
    </row>
    <row r="40" spans="1:26" ht="30" customHeight="1" x14ac:dyDescent="0.25">
      <c r="A40" s="71" t="s">
        <v>60</v>
      </c>
      <c r="B40" s="105"/>
      <c r="C40" s="105"/>
      <c r="D40" s="105"/>
      <c r="E40" s="106"/>
      <c r="F40" s="5"/>
      <c r="G40" s="5"/>
      <c r="H40" s="5"/>
      <c r="I40" s="5"/>
      <c r="J40" s="5"/>
      <c r="K40" s="5"/>
      <c r="L40" s="5"/>
      <c r="M40" s="5"/>
      <c r="N40" s="5"/>
      <c r="O40" s="5"/>
      <c r="P40" s="5"/>
      <c r="Q40" s="5"/>
      <c r="R40" s="5"/>
      <c r="S40" s="5"/>
      <c r="T40" s="5"/>
      <c r="U40" s="5"/>
      <c r="V40" s="5"/>
      <c r="W40" s="5"/>
      <c r="X40" s="5"/>
      <c r="Y40" s="5"/>
      <c r="Z40" s="5"/>
    </row>
    <row r="41" spans="1:26" ht="62.4" x14ac:dyDescent="0.25">
      <c r="A41" s="7">
        <v>45663</v>
      </c>
      <c r="B41" s="3" t="s">
        <v>61</v>
      </c>
      <c r="C41" s="22">
        <v>2</v>
      </c>
      <c r="D41" s="59"/>
      <c r="E41" s="59"/>
      <c r="F41" s="5"/>
      <c r="G41" s="5"/>
      <c r="H41" s="5"/>
      <c r="I41" s="5"/>
      <c r="J41" s="5"/>
      <c r="K41" s="5"/>
      <c r="L41" s="5"/>
      <c r="M41" s="5"/>
      <c r="N41" s="5"/>
      <c r="O41" s="5"/>
      <c r="P41" s="5"/>
      <c r="Q41" s="5"/>
      <c r="R41" s="5"/>
      <c r="S41" s="5"/>
      <c r="T41" s="5"/>
      <c r="U41" s="5"/>
      <c r="V41" s="5"/>
      <c r="W41" s="5"/>
      <c r="X41" s="5"/>
      <c r="Y41" s="5"/>
      <c r="Z41" s="5"/>
    </row>
    <row r="42" spans="1:26" ht="93.6" x14ac:dyDescent="0.25">
      <c r="A42" s="7">
        <v>45694</v>
      </c>
      <c r="B42" s="3" t="s">
        <v>62</v>
      </c>
      <c r="C42" s="22">
        <v>1</v>
      </c>
      <c r="D42" s="76"/>
      <c r="E42" s="76"/>
      <c r="F42" s="5"/>
      <c r="G42" s="5"/>
      <c r="H42" s="5"/>
      <c r="I42" s="5"/>
      <c r="J42" s="5"/>
      <c r="K42" s="5"/>
      <c r="L42" s="5"/>
      <c r="M42" s="5"/>
      <c r="N42" s="5"/>
      <c r="O42" s="5"/>
      <c r="P42" s="5"/>
      <c r="Q42" s="5"/>
      <c r="R42" s="5"/>
      <c r="S42" s="5"/>
      <c r="T42" s="5"/>
      <c r="U42" s="5"/>
      <c r="V42" s="5"/>
      <c r="W42" s="5"/>
      <c r="X42" s="5"/>
      <c r="Y42" s="5"/>
      <c r="Z42" s="5"/>
    </row>
    <row r="43" spans="1:26" ht="93.6" x14ac:dyDescent="0.25">
      <c r="A43" s="7">
        <v>45722</v>
      </c>
      <c r="B43" s="3" t="s">
        <v>163</v>
      </c>
      <c r="C43" s="22">
        <v>0</v>
      </c>
      <c r="D43" s="118"/>
      <c r="E43" s="118"/>
      <c r="F43" s="5"/>
      <c r="G43" s="5"/>
      <c r="H43" s="5"/>
      <c r="I43" s="5"/>
      <c r="J43" s="5"/>
      <c r="K43" s="5"/>
      <c r="L43" s="5"/>
      <c r="M43" s="5"/>
      <c r="N43" s="5"/>
      <c r="O43" s="5"/>
      <c r="P43" s="5"/>
      <c r="Q43" s="5"/>
      <c r="R43" s="5"/>
      <c r="S43" s="5"/>
      <c r="T43" s="5"/>
      <c r="U43" s="5"/>
      <c r="V43" s="5"/>
      <c r="W43" s="5"/>
      <c r="X43" s="5"/>
      <c r="Y43" s="5"/>
      <c r="Z43" s="5"/>
    </row>
    <row r="44" spans="1:26" ht="21" customHeight="1" x14ac:dyDescent="0.25">
      <c r="A44" s="77" t="s">
        <v>63</v>
      </c>
      <c r="B44" s="105"/>
      <c r="C44" s="105"/>
      <c r="D44" s="105"/>
      <c r="E44" s="106"/>
      <c r="F44" s="5"/>
      <c r="G44" s="5"/>
      <c r="H44" s="5"/>
      <c r="I44" s="5"/>
      <c r="J44" s="5"/>
      <c r="K44" s="5"/>
      <c r="L44" s="5"/>
      <c r="M44" s="5"/>
      <c r="N44" s="5"/>
      <c r="O44" s="5"/>
      <c r="P44" s="5"/>
      <c r="Q44" s="5"/>
      <c r="R44" s="5"/>
      <c r="S44" s="5"/>
      <c r="T44" s="5"/>
      <c r="U44" s="5"/>
      <c r="V44" s="5"/>
      <c r="W44" s="5"/>
      <c r="X44" s="5"/>
      <c r="Y44" s="5"/>
      <c r="Z44" s="5"/>
    </row>
    <row r="45" spans="1:26" ht="82.95" customHeight="1" x14ac:dyDescent="0.25">
      <c r="A45" s="7">
        <v>45664</v>
      </c>
      <c r="B45" s="1" t="s">
        <v>64</v>
      </c>
      <c r="C45" s="22">
        <v>2</v>
      </c>
      <c r="D45" s="59"/>
      <c r="E45" s="59"/>
      <c r="F45" s="5"/>
      <c r="G45" s="5"/>
      <c r="H45" s="5"/>
      <c r="I45" s="5"/>
      <c r="J45" s="5"/>
      <c r="K45" s="5"/>
      <c r="L45" s="5"/>
      <c r="M45" s="5"/>
      <c r="N45" s="5"/>
      <c r="O45" s="5"/>
      <c r="P45" s="5"/>
      <c r="Q45" s="5"/>
      <c r="R45" s="5"/>
      <c r="S45" s="5"/>
      <c r="T45" s="5"/>
      <c r="U45" s="5"/>
      <c r="V45" s="5"/>
      <c r="W45" s="5"/>
      <c r="X45" s="5"/>
      <c r="Y45" s="5"/>
      <c r="Z45" s="5"/>
    </row>
    <row r="46" spans="1:26" ht="62.4" x14ac:dyDescent="0.25">
      <c r="A46" s="7">
        <v>45695</v>
      </c>
      <c r="B46" s="1" t="s">
        <v>65</v>
      </c>
      <c r="C46" s="22">
        <v>1.5</v>
      </c>
      <c r="D46" s="107"/>
      <c r="E46" s="107"/>
      <c r="F46" s="5"/>
      <c r="G46" s="5"/>
      <c r="H46" s="5"/>
      <c r="I46" s="5"/>
      <c r="J46" s="5"/>
      <c r="K46" s="5"/>
      <c r="L46" s="5"/>
      <c r="M46" s="5"/>
      <c r="N46" s="5"/>
      <c r="O46" s="5"/>
      <c r="P46" s="5"/>
      <c r="Q46" s="5"/>
      <c r="R46" s="5"/>
      <c r="S46" s="5"/>
      <c r="T46" s="5"/>
      <c r="U46" s="5"/>
      <c r="V46" s="5"/>
      <c r="W46" s="5"/>
      <c r="X46" s="5"/>
      <c r="Y46" s="5"/>
      <c r="Z46" s="5"/>
    </row>
    <row r="47" spans="1:26" ht="62.4" x14ac:dyDescent="0.25">
      <c r="A47" s="7">
        <v>45723</v>
      </c>
      <c r="B47" s="1" t="s">
        <v>66</v>
      </c>
      <c r="C47" s="22">
        <v>1</v>
      </c>
      <c r="D47" s="107"/>
      <c r="E47" s="107"/>
      <c r="F47" s="5"/>
      <c r="G47" s="5"/>
      <c r="H47" s="5"/>
      <c r="I47" s="5"/>
      <c r="J47" s="5"/>
      <c r="K47" s="5"/>
      <c r="L47" s="5"/>
      <c r="M47" s="5"/>
      <c r="N47" s="5"/>
      <c r="O47" s="5"/>
      <c r="P47" s="5"/>
      <c r="Q47" s="5"/>
      <c r="R47" s="5"/>
      <c r="S47" s="5"/>
      <c r="T47" s="5"/>
      <c r="U47" s="5"/>
      <c r="V47" s="5"/>
      <c r="W47" s="5"/>
      <c r="X47" s="5"/>
      <c r="Y47" s="5"/>
      <c r="Z47" s="5"/>
    </row>
    <row r="48" spans="1:26" ht="72.599999999999994" customHeight="1" x14ac:dyDescent="0.25">
      <c r="A48" s="7">
        <v>45754</v>
      </c>
      <c r="B48" s="54" t="s">
        <v>67</v>
      </c>
      <c r="C48" s="22">
        <v>0</v>
      </c>
      <c r="D48" s="108"/>
      <c r="E48" s="108"/>
      <c r="F48" s="5"/>
      <c r="G48" s="5"/>
      <c r="H48" s="5"/>
      <c r="I48" s="5"/>
      <c r="J48" s="5"/>
      <c r="K48" s="5"/>
      <c r="L48" s="5"/>
      <c r="M48" s="5"/>
      <c r="N48" s="5"/>
      <c r="O48" s="5"/>
      <c r="P48" s="5"/>
      <c r="Q48" s="5"/>
      <c r="R48" s="5"/>
      <c r="S48" s="5"/>
      <c r="T48" s="5"/>
      <c r="U48" s="5"/>
      <c r="V48" s="5"/>
      <c r="W48" s="5"/>
      <c r="X48" s="5"/>
      <c r="Y48" s="5"/>
      <c r="Z48" s="5"/>
    </row>
    <row r="49" spans="1:26" ht="51.6" customHeight="1" x14ac:dyDescent="0.25">
      <c r="A49" s="77" t="s">
        <v>68</v>
      </c>
      <c r="B49" s="105"/>
      <c r="C49" s="105"/>
      <c r="D49" s="105"/>
      <c r="E49" s="106"/>
      <c r="F49" s="5"/>
      <c r="G49" s="5"/>
      <c r="H49" s="5"/>
      <c r="I49" s="5"/>
      <c r="J49" s="5"/>
      <c r="K49" s="5"/>
      <c r="L49" s="5"/>
      <c r="M49" s="5"/>
      <c r="N49" s="5"/>
      <c r="O49" s="5"/>
      <c r="P49" s="5"/>
      <c r="Q49" s="5"/>
      <c r="R49" s="5"/>
      <c r="S49" s="5"/>
      <c r="T49" s="5"/>
      <c r="U49" s="5"/>
      <c r="V49" s="5"/>
      <c r="W49" s="5"/>
      <c r="X49" s="5"/>
      <c r="Y49" s="5"/>
      <c r="Z49" s="5"/>
    </row>
    <row r="50" spans="1:26" ht="109.2" x14ac:dyDescent="0.25">
      <c r="A50" s="7">
        <v>45665</v>
      </c>
      <c r="B50" s="3" t="s">
        <v>16</v>
      </c>
      <c r="C50" s="22">
        <v>2</v>
      </c>
      <c r="D50" s="59"/>
      <c r="E50" s="59"/>
      <c r="F50" s="5"/>
      <c r="G50" s="5"/>
      <c r="H50" s="5"/>
      <c r="I50" s="5"/>
      <c r="J50" s="5"/>
      <c r="K50" s="5"/>
      <c r="L50" s="5"/>
      <c r="M50" s="5"/>
      <c r="N50" s="5"/>
      <c r="O50" s="5"/>
      <c r="P50" s="5"/>
      <c r="Q50" s="5"/>
      <c r="R50" s="5"/>
      <c r="S50" s="5"/>
      <c r="T50" s="5"/>
      <c r="U50" s="5"/>
      <c r="V50" s="5"/>
      <c r="W50" s="5"/>
      <c r="X50" s="5"/>
      <c r="Y50" s="5"/>
      <c r="Z50" s="5"/>
    </row>
    <row r="51" spans="1:26" ht="62.4" x14ac:dyDescent="0.25">
      <c r="A51" s="7">
        <v>45696</v>
      </c>
      <c r="B51" s="3" t="s">
        <v>17</v>
      </c>
      <c r="C51" s="22">
        <v>1</v>
      </c>
      <c r="D51" s="107"/>
      <c r="E51" s="107"/>
      <c r="F51" s="5"/>
      <c r="G51" s="5"/>
      <c r="H51" s="5"/>
      <c r="I51" s="5"/>
      <c r="J51" s="5"/>
      <c r="K51" s="5"/>
      <c r="L51" s="5"/>
      <c r="M51" s="5"/>
      <c r="N51" s="5"/>
      <c r="O51" s="5"/>
      <c r="P51" s="5"/>
      <c r="Q51" s="5"/>
      <c r="R51" s="5"/>
      <c r="S51" s="5"/>
      <c r="T51" s="5"/>
      <c r="U51" s="5"/>
      <c r="V51" s="5"/>
      <c r="W51" s="5"/>
      <c r="X51" s="5"/>
      <c r="Y51" s="5"/>
      <c r="Z51" s="5"/>
    </row>
    <row r="52" spans="1:26" ht="62.4" x14ac:dyDescent="0.25">
      <c r="A52" s="7">
        <v>45724</v>
      </c>
      <c r="B52" s="10" t="s">
        <v>18</v>
      </c>
      <c r="C52" s="24">
        <v>0.5</v>
      </c>
      <c r="D52" s="107"/>
      <c r="E52" s="107"/>
      <c r="F52" s="5"/>
      <c r="G52" s="5"/>
      <c r="H52" s="5"/>
      <c r="I52" s="5"/>
      <c r="J52" s="5"/>
      <c r="K52" s="5"/>
      <c r="L52" s="5"/>
      <c r="M52" s="5"/>
      <c r="N52" s="5"/>
      <c r="O52" s="5"/>
      <c r="P52" s="5"/>
      <c r="Q52" s="5"/>
      <c r="R52" s="5"/>
      <c r="S52" s="5"/>
      <c r="T52" s="5"/>
      <c r="U52" s="5"/>
      <c r="V52" s="5"/>
      <c r="W52" s="5"/>
      <c r="X52" s="5"/>
      <c r="Y52" s="5"/>
      <c r="Z52" s="5"/>
    </row>
    <row r="53" spans="1:26" ht="46.8" x14ac:dyDescent="0.25">
      <c r="A53" s="52" t="s">
        <v>70</v>
      </c>
      <c r="B53" s="30" t="s">
        <v>69</v>
      </c>
      <c r="C53" s="14">
        <v>0</v>
      </c>
      <c r="D53" s="116"/>
      <c r="E53" s="108"/>
      <c r="F53" s="5"/>
      <c r="G53" s="5"/>
      <c r="H53" s="5"/>
      <c r="I53" s="5"/>
      <c r="J53" s="5"/>
      <c r="K53" s="5"/>
      <c r="L53" s="5"/>
      <c r="M53" s="5"/>
      <c r="N53" s="5"/>
      <c r="O53" s="5"/>
      <c r="P53" s="5"/>
      <c r="Q53" s="5"/>
      <c r="R53" s="5"/>
      <c r="S53" s="5"/>
      <c r="T53" s="5"/>
      <c r="U53" s="5"/>
      <c r="V53" s="5"/>
      <c r="W53" s="5"/>
      <c r="X53" s="5"/>
      <c r="Y53" s="5"/>
      <c r="Z53" s="5"/>
    </row>
    <row r="54" spans="1:26" ht="36.6" customHeight="1" x14ac:dyDescent="0.25">
      <c r="A54" s="77" t="s">
        <v>71</v>
      </c>
      <c r="B54" s="117"/>
      <c r="C54" s="117"/>
      <c r="D54" s="105"/>
      <c r="E54" s="106"/>
      <c r="F54" s="5"/>
      <c r="G54" s="5"/>
      <c r="H54" s="5"/>
      <c r="I54" s="5"/>
      <c r="J54" s="5"/>
      <c r="K54" s="5"/>
      <c r="L54" s="5"/>
      <c r="M54" s="5"/>
      <c r="N54" s="5"/>
      <c r="O54" s="5"/>
      <c r="P54" s="5"/>
      <c r="Q54" s="5"/>
      <c r="R54" s="5"/>
      <c r="S54" s="5"/>
      <c r="T54" s="5"/>
      <c r="U54" s="5"/>
      <c r="V54" s="5"/>
      <c r="W54" s="5"/>
      <c r="X54" s="5"/>
      <c r="Y54" s="5"/>
      <c r="Z54" s="5"/>
    </row>
    <row r="55" spans="1:26" ht="93.6" x14ac:dyDescent="0.25">
      <c r="A55" s="7">
        <v>45666</v>
      </c>
      <c r="B55" s="1" t="s">
        <v>73</v>
      </c>
      <c r="C55" s="40">
        <v>2</v>
      </c>
      <c r="D55" s="59"/>
      <c r="E55" s="59"/>
      <c r="F55" s="5"/>
      <c r="G55" s="5"/>
      <c r="H55" s="5"/>
      <c r="I55" s="5"/>
      <c r="J55" s="5"/>
      <c r="K55" s="5"/>
      <c r="L55" s="5"/>
      <c r="M55" s="5"/>
      <c r="N55" s="5"/>
      <c r="O55" s="5"/>
      <c r="P55" s="5"/>
      <c r="Q55" s="5"/>
      <c r="R55" s="5"/>
      <c r="S55" s="5"/>
      <c r="T55" s="5"/>
      <c r="U55" s="5"/>
      <c r="V55" s="5"/>
      <c r="W55" s="5"/>
      <c r="X55" s="5"/>
      <c r="Y55" s="5"/>
      <c r="Z55" s="5"/>
    </row>
    <row r="56" spans="1:26" ht="78" x14ac:dyDescent="0.25">
      <c r="A56" s="7">
        <v>46062</v>
      </c>
      <c r="B56" s="1" t="s">
        <v>74</v>
      </c>
      <c r="C56" s="40">
        <v>1</v>
      </c>
      <c r="D56" s="76"/>
      <c r="E56" s="76"/>
      <c r="F56" s="5"/>
      <c r="G56" s="5"/>
      <c r="H56" s="5"/>
      <c r="I56" s="5"/>
      <c r="J56" s="5"/>
      <c r="K56" s="5"/>
      <c r="L56" s="5"/>
      <c r="M56" s="5"/>
      <c r="N56" s="5"/>
      <c r="O56" s="5"/>
      <c r="P56" s="5"/>
      <c r="Q56" s="5"/>
      <c r="R56" s="5"/>
      <c r="S56" s="5"/>
      <c r="T56" s="5"/>
      <c r="U56" s="5"/>
      <c r="V56" s="5"/>
      <c r="W56" s="5"/>
      <c r="X56" s="5"/>
      <c r="Y56" s="5"/>
      <c r="Z56" s="5"/>
    </row>
    <row r="57" spans="1:26" ht="78" x14ac:dyDescent="0.25">
      <c r="A57" s="7" t="s">
        <v>72</v>
      </c>
      <c r="B57" s="3" t="s">
        <v>75</v>
      </c>
      <c r="C57" s="40">
        <v>0</v>
      </c>
      <c r="D57" s="118"/>
      <c r="E57" s="118"/>
      <c r="F57" s="5"/>
      <c r="G57" s="5"/>
      <c r="H57" s="5"/>
      <c r="I57" s="5"/>
      <c r="J57" s="5"/>
      <c r="K57" s="5"/>
      <c r="L57" s="5"/>
      <c r="M57" s="5"/>
      <c r="N57" s="5"/>
      <c r="O57" s="5"/>
      <c r="P57" s="5"/>
      <c r="Q57" s="5"/>
      <c r="R57" s="5"/>
      <c r="S57" s="5"/>
      <c r="T57" s="5"/>
      <c r="U57" s="5"/>
      <c r="V57" s="5"/>
      <c r="W57" s="5"/>
      <c r="X57" s="5"/>
      <c r="Y57" s="5"/>
      <c r="Z57" s="5"/>
    </row>
    <row r="58" spans="1:26" ht="36.6" customHeight="1" x14ac:dyDescent="0.25">
      <c r="A58" s="77" t="s">
        <v>76</v>
      </c>
      <c r="B58" s="105"/>
      <c r="C58" s="105"/>
      <c r="D58" s="105"/>
      <c r="E58" s="109"/>
      <c r="F58" s="5"/>
      <c r="G58" s="5"/>
      <c r="H58" s="5"/>
      <c r="I58" s="5"/>
      <c r="J58" s="5"/>
      <c r="K58" s="5"/>
      <c r="L58" s="5"/>
      <c r="M58" s="5"/>
      <c r="N58" s="5"/>
      <c r="O58" s="5"/>
      <c r="P58" s="5"/>
      <c r="Q58" s="5"/>
      <c r="R58" s="5"/>
      <c r="S58" s="5"/>
      <c r="T58" s="5"/>
      <c r="U58" s="5"/>
      <c r="V58" s="5"/>
      <c r="W58" s="5"/>
      <c r="X58" s="5"/>
      <c r="Y58" s="5"/>
      <c r="Z58" s="5"/>
    </row>
    <row r="59" spans="1:26" ht="321.60000000000002" customHeight="1" x14ac:dyDescent="0.25">
      <c r="A59" s="7">
        <v>45667</v>
      </c>
      <c r="B59" s="1" t="s">
        <v>77</v>
      </c>
      <c r="C59" s="22">
        <v>2</v>
      </c>
      <c r="D59" s="119"/>
      <c r="E59" s="73"/>
      <c r="F59" s="5"/>
      <c r="G59" s="5"/>
      <c r="H59" s="5"/>
      <c r="I59" s="5"/>
      <c r="J59" s="5"/>
      <c r="K59" s="5"/>
      <c r="L59" s="5"/>
      <c r="M59" s="5"/>
      <c r="N59" s="5"/>
      <c r="O59" s="5"/>
      <c r="P59" s="5"/>
      <c r="Q59" s="5"/>
      <c r="R59" s="5"/>
      <c r="S59" s="5"/>
      <c r="T59" s="5"/>
      <c r="U59" s="5"/>
      <c r="V59" s="5"/>
      <c r="W59" s="5"/>
      <c r="X59" s="5"/>
      <c r="Y59" s="5"/>
      <c r="Z59" s="5"/>
    </row>
    <row r="60" spans="1:26" ht="140.4" x14ac:dyDescent="0.25">
      <c r="A60" s="23">
        <v>45698</v>
      </c>
      <c r="B60" s="15" t="s">
        <v>78</v>
      </c>
      <c r="C60" s="24">
        <v>1</v>
      </c>
      <c r="D60" s="120"/>
      <c r="E60" s="73"/>
      <c r="F60" s="5"/>
      <c r="G60" s="5"/>
      <c r="H60" s="5"/>
      <c r="I60" s="5"/>
      <c r="J60" s="5"/>
      <c r="K60" s="5"/>
      <c r="L60" s="5"/>
      <c r="M60" s="5"/>
      <c r="N60" s="5"/>
      <c r="O60" s="5"/>
      <c r="P60" s="5"/>
      <c r="Q60" s="5"/>
      <c r="R60" s="5"/>
      <c r="S60" s="5"/>
      <c r="T60" s="5"/>
      <c r="U60" s="5"/>
      <c r="V60" s="5"/>
      <c r="W60" s="5"/>
      <c r="X60" s="5"/>
      <c r="Y60" s="5"/>
      <c r="Z60" s="5"/>
    </row>
    <row r="61" spans="1:26" ht="78" x14ac:dyDescent="0.25">
      <c r="A61" s="16" t="s">
        <v>79</v>
      </c>
      <c r="B61" s="17" t="s">
        <v>80</v>
      </c>
      <c r="C61" s="26">
        <v>0</v>
      </c>
      <c r="D61" s="121"/>
      <c r="E61" s="73"/>
      <c r="F61" s="5"/>
      <c r="G61" s="5"/>
      <c r="H61" s="5"/>
      <c r="I61" s="5"/>
      <c r="J61" s="5"/>
      <c r="K61" s="5"/>
      <c r="L61" s="5"/>
      <c r="M61" s="5"/>
      <c r="N61" s="5"/>
      <c r="O61" s="5"/>
      <c r="P61" s="5"/>
      <c r="Q61" s="5"/>
      <c r="R61" s="5"/>
      <c r="S61" s="5"/>
      <c r="T61" s="5"/>
      <c r="U61" s="5"/>
      <c r="V61" s="5"/>
      <c r="W61" s="5"/>
      <c r="X61" s="5"/>
      <c r="Y61" s="5"/>
      <c r="Z61" s="5"/>
    </row>
    <row r="62" spans="1:26" ht="39" customHeight="1" x14ac:dyDescent="0.25">
      <c r="A62" s="79" t="s">
        <v>81</v>
      </c>
      <c r="B62" s="117"/>
      <c r="C62" s="117"/>
      <c r="D62" s="117"/>
      <c r="E62" s="116"/>
      <c r="F62" s="5"/>
      <c r="G62" s="5"/>
      <c r="H62" s="5"/>
      <c r="I62" s="5"/>
      <c r="J62" s="5"/>
      <c r="K62" s="5"/>
      <c r="L62" s="5"/>
      <c r="M62" s="5"/>
      <c r="N62" s="5"/>
      <c r="O62" s="5"/>
      <c r="P62" s="5"/>
      <c r="Q62" s="5"/>
      <c r="R62" s="5"/>
      <c r="S62" s="5"/>
      <c r="T62" s="5"/>
      <c r="U62" s="5"/>
      <c r="V62" s="5"/>
      <c r="W62" s="5"/>
      <c r="X62" s="5"/>
      <c r="Y62" s="5"/>
      <c r="Z62" s="5"/>
    </row>
    <row r="63" spans="1:26" ht="78" x14ac:dyDescent="0.25">
      <c r="A63" s="7">
        <v>45668</v>
      </c>
      <c r="B63" s="3" t="s">
        <v>82</v>
      </c>
      <c r="C63" s="22">
        <v>1</v>
      </c>
      <c r="D63" s="59"/>
      <c r="E63" s="59"/>
      <c r="F63" s="5"/>
      <c r="G63" s="5"/>
      <c r="H63" s="5"/>
      <c r="I63" s="5"/>
      <c r="J63" s="5"/>
      <c r="K63" s="5"/>
      <c r="L63" s="5"/>
      <c r="M63" s="5"/>
      <c r="N63" s="5"/>
      <c r="O63" s="5"/>
      <c r="P63" s="5"/>
      <c r="Q63" s="5"/>
      <c r="R63" s="5"/>
      <c r="S63" s="5"/>
      <c r="T63" s="5"/>
      <c r="U63" s="5"/>
      <c r="V63" s="5"/>
      <c r="W63" s="5"/>
      <c r="X63" s="5"/>
      <c r="Y63" s="5"/>
      <c r="Z63" s="5"/>
    </row>
    <row r="64" spans="1:26" ht="62.4" x14ac:dyDescent="0.25">
      <c r="A64" s="7">
        <v>45699</v>
      </c>
      <c r="B64" s="3" t="s">
        <v>83</v>
      </c>
      <c r="C64" s="22">
        <v>0.5</v>
      </c>
      <c r="D64" s="107"/>
      <c r="E64" s="107"/>
      <c r="F64" s="5"/>
      <c r="G64" s="5"/>
      <c r="H64" s="5"/>
      <c r="I64" s="5"/>
      <c r="J64" s="5"/>
      <c r="K64" s="5"/>
      <c r="L64" s="5"/>
      <c r="M64" s="5"/>
      <c r="N64" s="5"/>
      <c r="O64" s="5"/>
      <c r="P64" s="5"/>
      <c r="Q64" s="5"/>
      <c r="R64" s="5"/>
      <c r="S64" s="5"/>
      <c r="T64" s="5"/>
      <c r="U64" s="5"/>
      <c r="V64" s="5"/>
      <c r="W64" s="5"/>
      <c r="X64" s="5"/>
      <c r="Y64" s="5"/>
      <c r="Z64" s="5"/>
    </row>
    <row r="65" spans="1:26" ht="93.6" x14ac:dyDescent="0.25">
      <c r="A65" s="7">
        <v>45727</v>
      </c>
      <c r="B65" s="1" t="s">
        <v>84</v>
      </c>
      <c r="C65" s="22">
        <v>0</v>
      </c>
      <c r="D65" s="108"/>
      <c r="E65" s="108"/>
      <c r="F65" s="5"/>
      <c r="G65" s="5"/>
      <c r="H65" s="5"/>
      <c r="I65" s="5"/>
      <c r="J65" s="5"/>
      <c r="K65" s="5"/>
      <c r="L65" s="5"/>
      <c r="M65" s="5"/>
      <c r="N65" s="5"/>
      <c r="O65" s="5"/>
      <c r="P65" s="5"/>
      <c r="Q65" s="5"/>
      <c r="R65" s="5"/>
      <c r="S65" s="5"/>
      <c r="T65" s="5"/>
      <c r="U65" s="5"/>
      <c r="V65" s="5"/>
      <c r="W65" s="5"/>
      <c r="X65" s="5"/>
      <c r="Y65" s="5"/>
      <c r="Z65" s="5"/>
    </row>
    <row r="66" spans="1:26" ht="15.75" customHeight="1" x14ac:dyDescent="0.25">
      <c r="A66" s="39"/>
      <c r="B66" s="39"/>
      <c r="C66" s="39"/>
      <c r="D66" s="39"/>
      <c r="E66" s="5"/>
      <c r="F66" s="5"/>
      <c r="G66" s="5"/>
      <c r="H66" s="5"/>
      <c r="I66" s="5"/>
      <c r="J66" s="5"/>
      <c r="K66" s="5"/>
      <c r="L66" s="5"/>
      <c r="M66" s="5"/>
      <c r="N66" s="5"/>
      <c r="O66" s="5"/>
      <c r="P66" s="5"/>
      <c r="Q66" s="5"/>
      <c r="R66" s="5"/>
      <c r="S66" s="5"/>
      <c r="T66" s="5"/>
      <c r="U66" s="5"/>
      <c r="V66" s="5"/>
      <c r="W66" s="5"/>
      <c r="X66" s="5"/>
      <c r="Y66" s="5"/>
      <c r="Z66" s="5"/>
    </row>
    <row r="67" spans="1:26" ht="15.75" customHeight="1" x14ac:dyDescent="0.25">
      <c r="A67" s="94" t="s">
        <v>19</v>
      </c>
      <c r="B67" s="69"/>
      <c r="C67" s="69"/>
      <c r="D67" s="69"/>
      <c r="E67" s="45">
        <f>D63+D59+D55+D50+D45+D41+D35+D35+D35+D31+D26+D23</f>
        <v>0</v>
      </c>
      <c r="F67" s="5"/>
      <c r="G67" s="5"/>
      <c r="H67" s="5"/>
      <c r="I67" s="5"/>
      <c r="J67" s="5"/>
      <c r="K67" s="5"/>
      <c r="L67" s="5"/>
      <c r="M67" s="5"/>
      <c r="N67" s="5"/>
      <c r="O67" s="5"/>
      <c r="P67" s="5"/>
      <c r="Q67" s="5"/>
      <c r="R67" s="5"/>
      <c r="S67" s="5"/>
      <c r="T67" s="5"/>
      <c r="U67" s="5"/>
      <c r="V67" s="5"/>
      <c r="W67" s="5"/>
      <c r="X67" s="5"/>
      <c r="Y67" s="5"/>
      <c r="Z67" s="5"/>
    </row>
    <row r="68" spans="1:26" ht="28.5" customHeight="1" x14ac:dyDescent="0.25">
      <c r="A68" s="68" t="s">
        <v>164</v>
      </c>
      <c r="B68" s="69"/>
      <c r="C68" s="69"/>
      <c r="D68" s="69"/>
      <c r="E68" s="69"/>
      <c r="F68" s="5"/>
      <c r="G68" s="5"/>
      <c r="H68" s="5"/>
      <c r="I68" s="5"/>
      <c r="J68" s="5"/>
      <c r="K68" s="5"/>
      <c r="L68" s="5"/>
      <c r="M68" s="5"/>
      <c r="N68" s="5"/>
      <c r="O68" s="5"/>
      <c r="P68" s="5"/>
      <c r="Q68" s="5"/>
      <c r="R68" s="5"/>
      <c r="S68" s="5"/>
      <c r="T68" s="5"/>
      <c r="U68" s="5"/>
      <c r="V68" s="5"/>
      <c r="W68" s="5"/>
      <c r="X68" s="5"/>
      <c r="Y68" s="5"/>
      <c r="Z68" s="5"/>
    </row>
    <row r="69" spans="1:26" ht="33.75" customHeight="1" x14ac:dyDescent="0.25">
      <c r="A69" s="68" t="s">
        <v>20</v>
      </c>
      <c r="B69" s="69"/>
      <c r="C69" s="69"/>
      <c r="D69" s="69"/>
      <c r="E69" s="69"/>
      <c r="F69" s="5"/>
      <c r="G69" s="5"/>
      <c r="H69" s="5"/>
      <c r="I69" s="5"/>
      <c r="J69" s="5"/>
      <c r="K69" s="5"/>
      <c r="L69" s="5"/>
      <c r="M69" s="5"/>
      <c r="N69" s="5"/>
      <c r="O69" s="5"/>
      <c r="P69" s="5"/>
      <c r="Q69" s="5"/>
      <c r="R69" s="5"/>
      <c r="S69" s="5"/>
      <c r="T69" s="5"/>
      <c r="U69" s="5"/>
      <c r="V69" s="5"/>
      <c r="W69" s="5"/>
      <c r="X69" s="5"/>
      <c r="Y69" s="5"/>
      <c r="Z69" s="5"/>
    </row>
    <row r="70" spans="1:26" ht="15.75" customHeight="1" x14ac:dyDescent="0.25">
      <c r="A70" s="39"/>
      <c r="B70" s="5"/>
      <c r="C70" s="5"/>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5">
      <c r="A71" s="70" t="s">
        <v>21</v>
      </c>
      <c r="B71" s="63"/>
      <c r="C71" s="63"/>
      <c r="D71" s="63"/>
      <c r="E71" s="64"/>
      <c r="F71" s="5"/>
      <c r="G71" s="5"/>
      <c r="H71" s="5"/>
      <c r="I71" s="5"/>
      <c r="J71" s="5"/>
      <c r="K71" s="5"/>
      <c r="L71" s="5"/>
      <c r="M71" s="5"/>
      <c r="N71" s="5"/>
      <c r="O71" s="5"/>
      <c r="P71" s="5"/>
      <c r="Q71" s="5"/>
      <c r="R71" s="5"/>
      <c r="S71" s="5"/>
      <c r="T71" s="5"/>
      <c r="U71" s="5"/>
      <c r="V71" s="5"/>
      <c r="W71" s="5"/>
      <c r="X71" s="5"/>
      <c r="Y71" s="5"/>
      <c r="Z71" s="5"/>
    </row>
    <row r="72" spans="1:26" ht="27.6" customHeight="1" x14ac:dyDescent="0.25">
      <c r="A72" s="71" t="s">
        <v>85</v>
      </c>
      <c r="B72" s="63"/>
      <c r="C72" s="63"/>
      <c r="D72" s="63"/>
      <c r="E72" s="64"/>
      <c r="F72" s="5"/>
      <c r="G72" s="5"/>
      <c r="H72" s="5"/>
      <c r="I72" s="5"/>
      <c r="J72" s="5"/>
      <c r="K72" s="5"/>
      <c r="L72" s="5"/>
      <c r="M72" s="5"/>
      <c r="N72" s="5"/>
      <c r="O72" s="5"/>
      <c r="P72" s="5"/>
      <c r="Q72" s="5"/>
      <c r="R72" s="5"/>
      <c r="S72" s="5"/>
      <c r="T72" s="5"/>
      <c r="U72" s="5"/>
      <c r="V72" s="5"/>
      <c r="W72" s="5"/>
      <c r="X72" s="5"/>
      <c r="Y72" s="5"/>
      <c r="Z72" s="5"/>
    </row>
    <row r="73" spans="1:26" ht="15.75" customHeight="1" x14ac:dyDescent="0.25">
      <c r="A73" s="22" t="s">
        <v>4</v>
      </c>
      <c r="B73" s="22" t="s">
        <v>5</v>
      </c>
      <c r="C73" s="22" t="s">
        <v>6</v>
      </c>
      <c r="D73" s="22" t="s">
        <v>12</v>
      </c>
      <c r="E73" s="22" t="s">
        <v>13</v>
      </c>
      <c r="F73" s="38"/>
      <c r="G73" s="38"/>
      <c r="H73" s="38"/>
      <c r="I73" s="38"/>
      <c r="J73" s="38"/>
      <c r="K73" s="38"/>
      <c r="L73" s="38"/>
      <c r="M73" s="38"/>
      <c r="N73" s="38"/>
      <c r="O73" s="38"/>
      <c r="P73" s="38"/>
      <c r="Q73" s="38"/>
      <c r="R73" s="38"/>
      <c r="S73" s="38"/>
      <c r="T73" s="38"/>
      <c r="U73" s="38"/>
      <c r="V73" s="38"/>
      <c r="W73" s="38"/>
      <c r="X73" s="38"/>
      <c r="Y73" s="38"/>
      <c r="Z73" s="38"/>
    </row>
    <row r="74" spans="1:26" ht="38.4" customHeight="1" x14ac:dyDescent="0.25">
      <c r="A74" s="18" t="s">
        <v>90</v>
      </c>
      <c r="B74" s="72" t="s">
        <v>86</v>
      </c>
      <c r="C74" s="63"/>
      <c r="D74" s="63"/>
      <c r="E74" s="64"/>
      <c r="F74" s="5"/>
      <c r="G74" s="5"/>
      <c r="H74" s="5"/>
      <c r="I74" s="5"/>
      <c r="J74" s="5"/>
      <c r="K74" s="5"/>
      <c r="L74" s="5"/>
      <c r="M74" s="5"/>
      <c r="N74" s="5"/>
      <c r="O74" s="5"/>
      <c r="P74" s="5"/>
      <c r="Q74" s="5"/>
      <c r="R74" s="5"/>
      <c r="S74" s="5"/>
      <c r="T74" s="5"/>
      <c r="U74" s="5"/>
      <c r="V74" s="5"/>
      <c r="W74" s="5"/>
      <c r="X74" s="5"/>
      <c r="Y74" s="5"/>
      <c r="Z74" s="5"/>
    </row>
    <row r="75" spans="1:26" ht="31.2" x14ac:dyDescent="0.25">
      <c r="A75" s="19" t="s">
        <v>91</v>
      </c>
      <c r="B75" s="3" t="s">
        <v>87</v>
      </c>
      <c r="C75" s="22" t="s">
        <v>22</v>
      </c>
      <c r="D75" s="1"/>
      <c r="E75" s="1"/>
      <c r="F75" s="5"/>
      <c r="G75" s="5"/>
      <c r="H75" s="5"/>
      <c r="I75" s="5"/>
      <c r="J75" s="5"/>
      <c r="K75" s="5"/>
      <c r="L75" s="5"/>
      <c r="M75" s="5"/>
      <c r="N75" s="5"/>
      <c r="O75" s="5"/>
      <c r="P75" s="5"/>
      <c r="Q75" s="5"/>
      <c r="R75" s="5"/>
      <c r="S75" s="5"/>
      <c r="T75" s="5"/>
      <c r="U75" s="5"/>
      <c r="V75" s="5"/>
      <c r="W75" s="5"/>
      <c r="X75" s="5"/>
      <c r="Y75" s="5"/>
      <c r="Z75" s="5"/>
    </row>
    <row r="76" spans="1:26" ht="46.8" x14ac:dyDescent="0.25">
      <c r="A76" s="19" t="s">
        <v>92</v>
      </c>
      <c r="B76" s="3" t="s">
        <v>88</v>
      </c>
      <c r="C76" s="22" t="s">
        <v>23</v>
      </c>
      <c r="D76" s="1"/>
      <c r="E76" s="1"/>
      <c r="F76" s="5"/>
      <c r="G76" s="5"/>
      <c r="H76" s="5"/>
      <c r="I76" s="5"/>
      <c r="J76" s="5"/>
      <c r="K76" s="5"/>
      <c r="L76" s="5"/>
      <c r="M76" s="5"/>
      <c r="N76" s="5"/>
      <c r="O76" s="5"/>
      <c r="P76" s="5"/>
      <c r="Q76" s="5"/>
      <c r="R76" s="5"/>
      <c r="S76" s="5"/>
      <c r="T76" s="5"/>
      <c r="U76" s="5"/>
      <c r="V76" s="5"/>
      <c r="W76" s="5"/>
      <c r="X76" s="5"/>
      <c r="Y76" s="5"/>
      <c r="Z76" s="5"/>
    </row>
    <row r="77" spans="1:26" ht="39.6" customHeight="1" x14ac:dyDescent="0.25">
      <c r="A77" s="20" t="s">
        <v>94</v>
      </c>
      <c r="B77" s="72" t="s">
        <v>93</v>
      </c>
      <c r="C77" s="63"/>
      <c r="D77" s="63"/>
      <c r="E77" s="64"/>
      <c r="F77" s="5"/>
      <c r="G77" s="5"/>
      <c r="H77" s="5"/>
      <c r="I77" s="5"/>
      <c r="J77" s="5"/>
      <c r="K77" s="5"/>
      <c r="L77" s="5"/>
      <c r="M77" s="5"/>
      <c r="N77" s="5"/>
      <c r="O77" s="5"/>
      <c r="P77" s="5"/>
      <c r="Q77" s="5"/>
      <c r="R77" s="5"/>
      <c r="S77" s="5"/>
      <c r="T77" s="5"/>
      <c r="U77" s="5"/>
      <c r="V77" s="5"/>
      <c r="W77" s="5"/>
      <c r="X77" s="5"/>
      <c r="Y77" s="5"/>
      <c r="Z77" s="5"/>
    </row>
    <row r="78" spans="1:26" ht="31.2" x14ac:dyDescent="0.25">
      <c r="A78" s="19" t="s">
        <v>95</v>
      </c>
      <c r="B78" s="3" t="s">
        <v>24</v>
      </c>
      <c r="C78" s="22">
        <v>3</v>
      </c>
      <c r="D78" s="59"/>
      <c r="E78" s="59"/>
      <c r="F78" s="5"/>
      <c r="G78" s="5"/>
      <c r="H78" s="5"/>
      <c r="I78" s="5"/>
      <c r="J78" s="5"/>
      <c r="K78" s="5"/>
      <c r="L78" s="5"/>
      <c r="M78" s="5"/>
      <c r="N78" s="5"/>
      <c r="O78" s="5"/>
      <c r="P78" s="5"/>
      <c r="Q78" s="5"/>
      <c r="R78" s="5"/>
      <c r="S78" s="5"/>
      <c r="T78" s="5"/>
      <c r="U78" s="5"/>
      <c r="V78" s="5"/>
      <c r="W78" s="5"/>
      <c r="X78" s="5"/>
      <c r="Y78" s="5"/>
      <c r="Z78" s="5"/>
    </row>
    <row r="79" spans="1:26" ht="15.6" x14ac:dyDescent="0.25">
      <c r="A79" s="19" t="s">
        <v>96</v>
      </c>
      <c r="B79" s="1" t="s">
        <v>99</v>
      </c>
      <c r="C79" s="22">
        <v>2</v>
      </c>
      <c r="D79" s="60"/>
      <c r="E79" s="60"/>
      <c r="F79" s="5"/>
      <c r="G79" s="5"/>
      <c r="H79" s="5"/>
      <c r="I79" s="5"/>
      <c r="J79" s="5"/>
      <c r="K79" s="5"/>
      <c r="L79" s="5"/>
      <c r="M79" s="5"/>
      <c r="N79" s="5"/>
      <c r="O79" s="5"/>
      <c r="P79" s="5"/>
      <c r="Q79" s="5"/>
      <c r="R79" s="5"/>
      <c r="S79" s="5"/>
      <c r="T79" s="5"/>
      <c r="U79" s="5"/>
      <c r="V79" s="5"/>
      <c r="W79" s="5"/>
      <c r="X79" s="5"/>
      <c r="Y79" s="5"/>
      <c r="Z79" s="5"/>
    </row>
    <row r="80" spans="1:26" ht="31.2" x14ac:dyDescent="0.25">
      <c r="A80" s="19" t="s">
        <v>97</v>
      </c>
      <c r="B80" s="1" t="s">
        <v>100</v>
      </c>
      <c r="C80" s="22">
        <v>1</v>
      </c>
      <c r="D80" s="60"/>
      <c r="E80" s="60"/>
      <c r="F80" s="5"/>
      <c r="G80" s="5"/>
      <c r="H80" s="5"/>
      <c r="I80" s="5"/>
      <c r="J80" s="5"/>
      <c r="K80" s="5"/>
      <c r="L80" s="5"/>
      <c r="M80" s="5"/>
      <c r="N80" s="5"/>
      <c r="O80" s="5"/>
      <c r="P80" s="5"/>
      <c r="Q80" s="5"/>
      <c r="R80" s="5"/>
      <c r="S80" s="5"/>
      <c r="T80" s="5"/>
      <c r="U80" s="5"/>
      <c r="V80" s="5"/>
      <c r="W80" s="5"/>
      <c r="X80" s="5"/>
      <c r="Y80" s="5"/>
      <c r="Z80" s="5"/>
    </row>
    <row r="81" spans="1:26" ht="15.6" x14ac:dyDescent="0.25">
      <c r="A81" s="13" t="s">
        <v>98</v>
      </c>
      <c r="B81" s="3" t="s">
        <v>101</v>
      </c>
      <c r="C81" s="22">
        <v>0</v>
      </c>
      <c r="D81" s="61"/>
      <c r="E81" s="61"/>
      <c r="F81" s="5"/>
      <c r="G81" s="5"/>
      <c r="H81" s="5"/>
      <c r="I81" s="5"/>
      <c r="J81" s="5"/>
      <c r="K81" s="5"/>
      <c r="L81" s="5"/>
      <c r="M81" s="5"/>
      <c r="N81" s="5"/>
      <c r="O81" s="5"/>
      <c r="P81" s="5"/>
      <c r="Q81" s="5"/>
      <c r="R81" s="5"/>
      <c r="S81" s="5"/>
      <c r="T81" s="5"/>
      <c r="U81" s="5"/>
      <c r="V81" s="5"/>
      <c r="W81" s="5"/>
      <c r="X81" s="5"/>
      <c r="Y81" s="5"/>
      <c r="Z81" s="5"/>
    </row>
    <row r="82" spans="1:26" ht="15.75" customHeight="1" x14ac:dyDescent="0.25">
      <c r="A82" s="62" t="s">
        <v>89</v>
      </c>
      <c r="B82" s="63"/>
      <c r="C82" s="64"/>
      <c r="D82" s="4">
        <f>D75+D76+D78</f>
        <v>0</v>
      </c>
      <c r="E82" s="46"/>
      <c r="F82" s="5"/>
      <c r="G82" s="5"/>
      <c r="H82" s="5"/>
      <c r="I82" s="5"/>
      <c r="J82" s="5"/>
      <c r="K82" s="5"/>
      <c r="L82" s="5"/>
      <c r="M82" s="5"/>
      <c r="N82" s="5"/>
      <c r="O82" s="5"/>
      <c r="P82" s="5"/>
      <c r="Q82" s="5"/>
      <c r="R82" s="5"/>
      <c r="S82" s="5"/>
      <c r="T82" s="5"/>
      <c r="U82" s="5"/>
      <c r="V82" s="5"/>
      <c r="W82" s="5"/>
      <c r="X82" s="5"/>
      <c r="Y82" s="5"/>
      <c r="Z82" s="5"/>
    </row>
    <row r="83" spans="1:26" ht="15.75" customHeight="1" x14ac:dyDescent="0.25">
      <c r="A83" s="65" t="s">
        <v>102</v>
      </c>
      <c r="B83" s="66"/>
      <c r="C83" s="66"/>
      <c r="D83" s="66"/>
      <c r="E83" s="67"/>
      <c r="F83" s="5"/>
      <c r="G83" s="5"/>
      <c r="H83" s="5"/>
      <c r="I83" s="5"/>
      <c r="J83" s="5"/>
      <c r="K83" s="5"/>
      <c r="L83" s="5"/>
      <c r="M83" s="5"/>
      <c r="N83" s="5"/>
      <c r="O83" s="5"/>
      <c r="P83" s="5"/>
      <c r="Q83" s="5"/>
      <c r="R83" s="5"/>
      <c r="S83" s="5"/>
      <c r="T83" s="5"/>
      <c r="U83" s="5"/>
      <c r="V83" s="5"/>
      <c r="W83" s="5"/>
      <c r="X83" s="5"/>
      <c r="Y83" s="5"/>
      <c r="Z83" s="5"/>
    </row>
    <row r="84" spans="1:26" ht="36.75" customHeight="1" x14ac:dyDescent="0.25">
      <c r="A84" s="16" t="s">
        <v>103</v>
      </c>
      <c r="B84" s="25" t="s">
        <v>106</v>
      </c>
      <c r="C84" s="26">
        <v>1</v>
      </c>
      <c r="D84" s="73"/>
      <c r="E84" s="73"/>
      <c r="F84" s="5"/>
      <c r="G84" s="5"/>
      <c r="H84" s="5"/>
      <c r="I84" s="5"/>
      <c r="J84" s="5"/>
      <c r="K84" s="5"/>
      <c r="L84" s="5"/>
      <c r="M84" s="5"/>
      <c r="N84" s="5"/>
      <c r="O84" s="5"/>
      <c r="P84" s="5"/>
      <c r="Q84" s="5"/>
      <c r="R84" s="5"/>
      <c r="S84" s="5"/>
      <c r="T84" s="5"/>
      <c r="U84" s="5"/>
      <c r="V84" s="5"/>
      <c r="W84" s="5"/>
      <c r="X84" s="5"/>
      <c r="Y84" s="5"/>
      <c r="Z84" s="5"/>
    </row>
    <row r="85" spans="1:26" ht="15.75" customHeight="1" x14ac:dyDescent="0.25">
      <c r="A85" s="16" t="s">
        <v>104</v>
      </c>
      <c r="B85" s="25" t="s">
        <v>107</v>
      </c>
      <c r="C85" s="26">
        <v>0.5</v>
      </c>
      <c r="D85" s="74"/>
      <c r="E85" s="74"/>
      <c r="F85" s="5"/>
      <c r="G85" s="5"/>
      <c r="H85" s="5"/>
      <c r="I85" s="5"/>
      <c r="J85" s="5"/>
      <c r="K85" s="5"/>
      <c r="L85" s="5"/>
      <c r="M85" s="5"/>
      <c r="N85" s="5"/>
      <c r="O85" s="5"/>
      <c r="P85" s="5"/>
      <c r="Q85" s="5"/>
      <c r="R85" s="5"/>
      <c r="S85" s="5"/>
      <c r="T85" s="5"/>
      <c r="U85" s="5"/>
      <c r="V85" s="5"/>
      <c r="W85" s="5"/>
      <c r="X85" s="5"/>
      <c r="Y85" s="5"/>
      <c r="Z85" s="5"/>
    </row>
    <row r="86" spans="1:26" ht="15.6" x14ac:dyDescent="0.25">
      <c r="A86" s="16" t="s">
        <v>105</v>
      </c>
      <c r="B86" s="25" t="s">
        <v>108</v>
      </c>
      <c r="C86" s="26">
        <v>0</v>
      </c>
      <c r="D86" s="74"/>
      <c r="E86" s="74"/>
      <c r="F86" s="5"/>
      <c r="G86" s="5"/>
      <c r="H86" s="5"/>
      <c r="I86" s="5"/>
      <c r="J86" s="5"/>
      <c r="K86" s="5"/>
      <c r="L86" s="5"/>
      <c r="M86" s="5"/>
      <c r="N86" s="5"/>
      <c r="O86" s="5"/>
      <c r="P86" s="5"/>
      <c r="Q86" s="5"/>
      <c r="R86" s="5"/>
      <c r="S86" s="5"/>
      <c r="T86" s="5"/>
      <c r="U86" s="5"/>
      <c r="V86" s="5"/>
      <c r="W86" s="5"/>
      <c r="X86" s="5"/>
      <c r="Y86" s="5"/>
      <c r="Z86" s="5"/>
    </row>
    <row r="87" spans="1:26" ht="35.4" customHeight="1" x14ac:dyDescent="0.25">
      <c r="A87" s="75" t="s">
        <v>109</v>
      </c>
      <c r="B87" s="74"/>
      <c r="C87" s="74"/>
      <c r="D87" s="74"/>
      <c r="E87" s="74"/>
      <c r="F87" s="5"/>
      <c r="G87" s="5"/>
      <c r="H87" s="5"/>
      <c r="I87" s="5"/>
      <c r="J87" s="5"/>
      <c r="K87" s="5"/>
      <c r="L87" s="5"/>
      <c r="M87" s="5"/>
      <c r="N87" s="5"/>
      <c r="O87" s="5"/>
      <c r="P87" s="5"/>
      <c r="Q87" s="5"/>
      <c r="R87" s="5"/>
      <c r="S87" s="5"/>
      <c r="T87" s="5"/>
      <c r="U87" s="5"/>
      <c r="V87" s="5"/>
      <c r="W87" s="5"/>
      <c r="X87" s="5"/>
      <c r="Y87" s="5"/>
      <c r="Z87" s="5"/>
    </row>
    <row r="88" spans="1:26" ht="124.8" x14ac:dyDescent="0.25">
      <c r="A88" s="55">
        <v>46036</v>
      </c>
      <c r="B88" s="53" t="s">
        <v>110</v>
      </c>
      <c r="C88" s="53">
        <v>1</v>
      </c>
      <c r="D88" s="76"/>
      <c r="E88" s="76"/>
      <c r="F88" s="5"/>
      <c r="G88" s="5"/>
      <c r="H88" s="5"/>
      <c r="I88" s="5"/>
      <c r="J88" s="5"/>
      <c r="K88" s="5"/>
      <c r="L88" s="5"/>
      <c r="M88" s="5"/>
      <c r="N88" s="5"/>
      <c r="O88" s="5"/>
      <c r="P88" s="5"/>
      <c r="Q88" s="5"/>
      <c r="R88" s="5"/>
      <c r="S88" s="5"/>
      <c r="T88" s="5"/>
      <c r="U88" s="5"/>
      <c r="V88" s="5"/>
      <c r="W88" s="5"/>
      <c r="X88" s="5"/>
      <c r="Y88" s="5"/>
      <c r="Z88" s="5"/>
    </row>
    <row r="89" spans="1:26" ht="78" x14ac:dyDescent="0.25">
      <c r="A89" s="7">
        <v>46067</v>
      </c>
      <c r="B89" s="1" t="s">
        <v>111</v>
      </c>
      <c r="C89" s="1">
        <v>0.5</v>
      </c>
      <c r="D89" s="76"/>
      <c r="E89" s="76"/>
      <c r="F89" s="5"/>
      <c r="G89" s="5"/>
      <c r="H89" s="5"/>
      <c r="I89" s="5"/>
      <c r="J89" s="5"/>
      <c r="K89" s="5"/>
      <c r="L89" s="5"/>
      <c r="M89" s="5"/>
      <c r="N89" s="5"/>
      <c r="O89" s="5"/>
      <c r="P89" s="5"/>
      <c r="Q89" s="5"/>
      <c r="R89" s="5"/>
      <c r="S89" s="5"/>
      <c r="T89" s="5"/>
      <c r="U89" s="5"/>
      <c r="V89" s="5"/>
      <c r="W89" s="5"/>
      <c r="X89" s="5"/>
      <c r="Y89" s="5"/>
      <c r="Z89" s="5"/>
    </row>
    <row r="90" spans="1:26" ht="31.2" x14ac:dyDescent="0.25">
      <c r="A90" s="7">
        <v>46095</v>
      </c>
      <c r="B90" s="1" t="s">
        <v>112</v>
      </c>
      <c r="C90" s="1">
        <v>0</v>
      </c>
      <c r="D90" s="61"/>
      <c r="E90" s="61"/>
      <c r="F90" s="5"/>
      <c r="G90" s="5"/>
      <c r="H90" s="5"/>
      <c r="I90" s="5"/>
      <c r="J90" s="5"/>
      <c r="K90" s="5"/>
      <c r="L90" s="5"/>
      <c r="M90" s="5"/>
      <c r="N90" s="5"/>
      <c r="O90" s="5"/>
      <c r="P90" s="5"/>
      <c r="Q90" s="5"/>
      <c r="R90" s="5"/>
      <c r="S90" s="5"/>
      <c r="T90" s="5"/>
      <c r="U90" s="5"/>
      <c r="V90" s="5"/>
      <c r="W90" s="5"/>
      <c r="X90" s="5"/>
      <c r="Y90" s="5"/>
      <c r="Z90" s="5"/>
    </row>
    <row r="91" spans="1:26" ht="46.2" customHeight="1" x14ac:dyDescent="0.25">
      <c r="A91" s="77" t="s">
        <v>113</v>
      </c>
      <c r="B91" s="63"/>
      <c r="C91" s="63"/>
      <c r="D91" s="63"/>
      <c r="E91" s="64"/>
      <c r="F91" s="5"/>
      <c r="G91" s="5"/>
      <c r="H91" s="5"/>
      <c r="I91" s="5"/>
      <c r="J91" s="5"/>
      <c r="K91" s="5"/>
      <c r="L91" s="5"/>
      <c r="M91" s="5"/>
      <c r="N91" s="5"/>
      <c r="O91" s="5"/>
      <c r="P91" s="5"/>
      <c r="Q91" s="5"/>
      <c r="R91" s="5"/>
      <c r="S91" s="5"/>
      <c r="T91" s="5"/>
      <c r="U91" s="5"/>
      <c r="V91" s="5"/>
      <c r="W91" s="5"/>
      <c r="X91" s="5"/>
      <c r="Y91" s="5"/>
      <c r="Z91" s="5"/>
    </row>
    <row r="92" spans="1:26" ht="15.75" customHeight="1" thickBot="1" x14ac:dyDescent="0.3">
      <c r="A92" s="7" t="s">
        <v>114</v>
      </c>
      <c r="B92" s="1" t="s">
        <v>26</v>
      </c>
      <c r="C92" s="22" t="s">
        <v>23</v>
      </c>
      <c r="D92" s="47"/>
      <c r="E92" s="59"/>
      <c r="F92" s="5"/>
      <c r="G92" s="5"/>
      <c r="H92" s="5"/>
      <c r="I92" s="5"/>
      <c r="J92" s="5"/>
      <c r="K92" s="5"/>
      <c r="L92" s="5"/>
      <c r="M92" s="5"/>
      <c r="N92" s="5"/>
      <c r="O92" s="5"/>
      <c r="P92" s="5"/>
      <c r="Q92" s="5"/>
      <c r="R92" s="5"/>
      <c r="S92" s="5"/>
      <c r="T92" s="5"/>
      <c r="U92" s="5"/>
      <c r="V92" s="5"/>
      <c r="W92" s="5"/>
      <c r="X92" s="5"/>
      <c r="Y92" s="5"/>
      <c r="Z92" s="5"/>
    </row>
    <row r="93" spans="1:26" ht="15.75" customHeight="1" x14ac:dyDescent="0.25">
      <c r="A93" s="23" t="s">
        <v>115</v>
      </c>
      <c r="B93" s="6" t="s">
        <v>27</v>
      </c>
      <c r="C93" s="27" t="s">
        <v>23</v>
      </c>
      <c r="D93" s="31"/>
      <c r="E93" s="78"/>
      <c r="F93" s="5"/>
      <c r="G93" s="5"/>
      <c r="H93" s="5"/>
      <c r="I93" s="5"/>
      <c r="J93" s="5"/>
      <c r="K93" s="5"/>
      <c r="L93" s="5"/>
      <c r="M93" s="5"/>
      <c r="N93" s="5"/>
      <c r="O93" s="5"/>
      <c r="P93" s="5"/>
      <c r="Q93" s="5"/>
      <c r="R93" s="5"/>
      <c r="S93" s="5"/>
      <c r="T93" s="5"/>
      <c r="U93" s="5"/>
      <c r="V93" s="5"/>
      <c r="W93" s="5"/>
      <c r="X93" s="5"/>
      <c r="Y93" s="5"/>
      <c r="Z93" s="5"/>
    </row>
    <row r="94" spans="1:26" ht="15.75" customHeight="1" x14ac:dyDescent="0.25">
      <c r="A94" s="82" t="s">
        <v>116</v>
      </c>
      <c r="B94" s="83"/>
      <c r="C94" s="84"/>
      <c r="D94" s="56">
        <f>SUM(D92:D93)</f>
        <v>0</v>
      </c>
      <c r="E94" s="31"/>
      <c r="F94" s="5"/>
      <c r="G94" s="5"/>
      <c r="H94" s="5"/>
      <c r="I94" s="5"/>
      <c r="J94" s="5"/>
      <c r="K94" s="5"/>
      <c r="L94" s="5"/>
      <c r="M94" s="5"/>
      <c r="N94" s="5"/>
      <c r="O94" s="5"/>
      <c r="P94" s="5"/>
      <c r="Q94" s="5"/>
      <c r="R94" s="5"/>
      <c r="S94" s="5"/>
      <c r="T94" s="5"/>
      <c r="U94" s="5"/>
      <c r="V94" s="5"/>
      <c r="W94" s="5"/>
      <c r="X94" s="5"/>
      <c r="Y94" s="5"/>
      <c r="Z94" s="5"/>
    </row>
    <row r="95" spans="1:26" ht="43.5" customHeight="1" x14ac:dyDescent="0.25">
      <c r="A95" s="79" t="s">
        <v>117</v>
      </c>
      <c r="B95" s="80"/>
      <c r="C95" s="80"/>
      <c r="D95" s="80"/>
      <c r="E95" s="81"/>
      <c r="F95" s="5"/>
      <c r="G95" s="5"/>
      <c r="H95" s="5"/>
      <c r="I95" s="5"/>
      <c r="J95" s="5"/>
      <c r="K95" s="5"/>
      <c r="L95" s="5"/>
      <c r="M95" s="5"/>
      <c r="N95" s="5"/>
      <c r="O95" s="5"/>
      <c r="P95" s="5"/>
      <c r="Q95" s="5"/>
      <c r="R95" s="5"/>
      <c r="S95" s="5"/>
      <c r="T95" s="5"/>
      <c r="U95" s="5"/>
      <c r="V95" s="5"/>
      <c r="W95" s="5"/>
      <c r="X95" s="5"/>
      <c r="Y95" s="5"/>
      <c r="Z95" s="5"/>
    </row>
    <row r="96" spans="1:26" ht="46.8" x14ac:dyDescent="0.25">
      <c r="A96" s="7">
        <v>46038</v>
      </c>
      <c r="B96" s="1" t="s">
        <v>118</v>
      </c>
      <c r="C96" s="22">
        <v>1</v>
      </c>
      <c r="D96" s="59"/>
      <c r="E96" s="59"/>
      <c r="F96" s="5"/>
      <c r="G96" s="5"/>
      <c r="H96" s="5"/>
      <c r="I96" s="5"/>
      <c r="J96" s="5"/>
      <c r="K96" s="5"/>
      <c r="L96" s="5"/>
      <c r="M96" s="5"/>
      <c r="N96" s="5"/>
      <c r="O96" s="5"/>
      <c r="P96" s="5"/>
      <c r="Q96" s="5"/>
      <c r="R96" s="5"/>
      <c r="S96" s="5"/>
      <c r="T96" s="5"/>
      <c r="U96" s="5"/>
      <c r="V96" s="5"/>
      <c r="W96" s="5"/>
      <c r="X96" s="5"/>
      <c r="Y96" s="5"/>
      <c r="Z96" s="5"/>
    </row>
    <row r="97" spans="1:26" ht="62.4" x14ac:dyDescent="0.25">
      <c r="A97" s="7" t="s">
        <v>121</v>
      </c>
      <c r="B97" s="1" t="s">
        <v>119</v>
      </c>
      <c r="C97" s="22">
        <v>0.5</v>
      </c>
      <c r="D97" s="60"/>
      <c r="E97" s="60"/>
      <c r="F97" s="5"/>
      <c r="G97" s="5"/>
      <c r="H97" s="5"/>
      <c r="I97" s="5"/>
      <c r="J97" s="5"/>
      <c r="K97" s="5"/>
      <c r="L97" s="5"/>
      <c r="M97" s="5"/>
      <c r="N97" s="5"/>
      <c r="O97" s="5"/>
      <c r="P97" s="5"/>
      <c r="Q97" s="5"/>
      <c r="R97" s="5"/>
      <c r="S97" s="5"/>
      <c r="T97" s="5"/>
      <c r="U97" s="5"/>
      <c r="V97" s="5"/>
      <c r="W97" s="5"/>
      <c r="X97" s="5"/>
      <c r="Y97" s="5"/>
      <c r="Z97" s="5"/>
    </row>
    <row r="98" spans="1:26" ht="62.4" x14ac:dyDescent="0.25">
      <c r="A98" s="7" t="s">
        <v>122</v>
      </c>
      <c r="B98" s="1" t="s">
        <v>120</v>
      </c>
      <c r="C98" s="22">
        <v>0</v>
      </c>
      <c r="D98" s="61"/>
      <c r="E98" s="61"/>
      <c r="F98" s="5"/>
      <c r="G98" s="5"/>
      <c r="H98" s="5"/>
      <c r="I98" s="5"/>
      <c r="J98" s="5"/>
      <c r="K98" s="5"/>
      <c r="L98" s="5"/>
      <c r="M98" s="5"/>
      <c r="N98" s="5"/>
      <c r="O98" s="5"/>
      <c r="P98" s="5"/>
      <c r="Q98" s="5"/>
      <c r="R98" s="5"/>
      <c r="S98" s="5"/>
      <c r="T98" s="5"/>
      <c r="U98" s="5"/>
      <c r="V98" s="5"/>
      <c r="W98" s="5"/>
      <c r="X98" s="5"/>
      <c r="Y98" s="5"/>
      <c r="Z98" s="5"/>
    </row>
    <row r="99" spans="1:26" ht="35.4" customHeight="1" x14ac:dyDescent="0.25">
      <c r="A99" s="122" t="s">
        <v>123</v>
      </c>
      <c r="B99" s="123"/>
      <c r="C99" s="123"/>
      <c r="D99" s="123"/>
      <c r="E99" s="124"/>
      <c r="F99" s="5"/>
      <c r="G99" s="5"/>
      <c r="H99" s="5"/>
      <c r="I99" s="5"/>
      <c r="J99" s="5"/>
      <c r="K99" s="5"/>
      <c r="L99" s="5"/>
      <c r="M99" s="5"/>
      <c r="N99" s="5"/>
      <c r="O99" s="5"/>
      <c r="P99" s="5"/>
      <c r="Q99" s="5"/>
      <c r="R99" s="5"/>
      <c r="S99" s="5"/>
      <c r="T99" s="5"/>
      <c r="U99" s="5"/>
      <c r="V99" s="5"/>
      <c r="W99" s="5"/>
      <c r="X99" s="5"/>
      <c r="Y99" s="5"/>
      <c r="Z99" s="5"/>
    </row>
    <row r="100" spans="1:26" ht="34.5" customHeight="1" x14ac:dyDescent="0.25">
      <c r="A100" s="77" t="s">
        <v>124</v>
      </c>
      <c r="B100" s="63"/>
      <c r="C100" s="63"/>
      <c r="D100" s="63"/>
      <c r="E100" s="64"/>
      <c r="F100" s="5"/>
      <c r="G100" s="5"/>
      <c r="H100" s="5"/>
      <c r="I100" s="5"/>
      <c r="J100" s="5"/>
      <c r="K100" s="5"/>
      <c r="L100" s="5"/>
      <c r="M100" s="5"/>
      <c r="N100" s="5"/>
      <c r="O100" s="5"/>
      <c r="P100" s="5"/>
      <c r="Q100" s="5"/>
      <c r="R100" s="5"/>
      <c r="S100" s="5"/>
      <c r="T100" s="5"/>
      <c r="U100" s="5"/>
      <c r="V100" s="5"/>
      <c r="W100" s="5"/>
      <c r="X100" s="5"/>
      <c r="Y100" s="5"/>
      <c r="Z100" s="5"/>
    </row>
    <row r="101" spans="1:26" ht="47.4" thickBot="1" x14ac:dyDescent="0.35">
      <c r="A101" s="7" t="s">
        <v>128</v>
      </c>
      <c r="B101" s="9" t="s">
        <v>125</v>
      </c>
      <c r="C101" s="22">
        <v>1</v>
      </c>
      <c r="D101" s="59"/>
      <c r="E101" s="59"/>
      <c r="F101" s="5"/>
      <c r="G101" s="5"/>
      <c r="H101" s="5"/>
      <c r="I101" s="5"/>
      <c r="J101" s="5"/>
      <c r="K101" s="5"/>
      <c r="L101" s="5"/>
      <c r="M101" s="5"/>
      <c r="N101" s="5"/>
      <c r="O101" s="5"/>
      <c r="P101" s="5"/>
      <c r="Q101" s="5"/>
      <c r="R101" s="5"/>
      <c r="S101" s="5"/>
      <c r="T101" s="5"/>
      <c r="U101" s="5"/>
      <c r="V101" s="5"/>
      <c r="W101" s="5"/>
      <c r="X101" s="5"/>
      <c r="Y101" s="5"/>
      <c r="Z101" s="5"/>
    </row>
    <row r="102" spans="1:26" ht="31.8" thickBot="1" x14ac:dyDescent="0.3">
      <c r="A102" s="7" t="s">
        <v>129</v>
      </c>
      <c r="B102" s="21" t="s">
        <v>126</v>
      </c>
      <c r="C102" s="22">
        <v>0.5</v>
      </c>
      <c r="D102" s="60"/>
      <c r="E102" s="60"/>
      <c r="F102" s="5"/>
      <c r="G102" s="5"/>
      <c r="H102" s="5"/>
      <c r="I102" s="5"/>
      <c r="J102" s="5"/>
      <c r="K102" s="5"/>
      <c r="L102" s="5"/>
      <c r="M102" s="5"/>
      <c r="N102" s="5"/>
      <c r="O102" s="5"/>
      <c r="P102" s="5"/>
      <c r="Q102" s="5"/>
      <c r="R102" s="5"/>
      <c r="S102" s="5"/>
      <c r="T102" s="5"/>
      <c r="U102" s="5"/>
      <c r="V102" s="5"/>
      <c r="W102" s="5"/>
      <c r="X102" s="5"/>
      <c r="Y102" s="5"/>
      <c r="Z102" s="5"/>
    </row>
    <row r="103" spans="1:26" ht="46.8" x14ac:dyDescent="0.3">
      <c r="A103" s="23" t="s">
        <v>130</v>
      </c>
      <c r="B103" s="11" t="s">
        <v>127</v>
      </c>
      <c r="C103" s="24">
        <v>0</v>
      </c>
      <c r="D103" s="60"/>
      <c r="E103" s="60"/>
      <c r="F103" s="5"/>
      <c r="G103" s="5"/>
      <c r="H103" s="5"/>
      <c r="I103" s="5"/>
      <c r="J103" s="5"/>
      <c r="K103" s="5"/>
      <c r="L103" s="5"/>
      <c r="M103" s="5"/>
      <c r="N103" s="5"/>
      <c r="O103" s="5"/>
      <c r="P103" s="5"/>
      <c r="Q103" s="5"/>
      <c r="R103" s="5"/>
      <c r="S103" s="5"/>
      <c r="T103" s="5"/>
      <c r="U103" s="5"/>
      <c r="V103" s="5"/>
      <c r="W103" s="5"/>
      <c r="X103" s="5"/>
      <c r="Y103" s="5"/>
      <c r="Z103" s="5"/>
    </row>
    <row r="104" spans="1:26" ht="46.95" customHeight="1" x14ac:dyDescent="0.25">
      <c r="A104" s="125" t="s">
        <v>131</v>
      </c>
      <c r="B104" s="125"/>
      <c r="C104" s="125"/>
      <c r="D104" s="125"/>
      <c r="E104" s="125"/>
      <c r="F104" s="5"/>
      <c r="G104" s="5"/>
      <c r="H104" s="5"/>
      <c r="I104" s="5"/>
      <c r="J104" s="5"/>
      <c r="K104" s="5"/>
      <c r="L104" s="5"/>
      <c r="M104" s="5"/>
      <c r="N104" s="5"/>
      <c r="O104" s="5"/>
      <c r="P104" s="5"/>
      <c r="Q104" s="5"/>
      <c r="R104" s="5"/>
      <c r="S104" s="5"/>
      <c r="T104" s="5"/>
      <c r="U104" s="5"/>
      <c r="V104" s="5"/>
      <c r="W104" s="5"/>
      <c r="X104" s="5"/>
      <c r="Y104" s="5"/>
      <c r="Z104" s="5"/>
    </row>
    <row r="105" spans="1:26" ht="35.25" customHeight="1" x14ac:dyDescent="0.25">
      <c r="A105" s="79" t="s">
        <v>132</v>
      </c>
      <c r="B105" s="80"/>
      <c r="C105" s="80"/>
      <c r="D105" s="80"/>
      <c r="E105" s="81"/>
      <c r="F105" s="5"/>
      <c r="G105" s="5"/>
      <c r="H105" s="5"/>
      <c r="I105" s="5"/>
      <c r="J105" s="5"/>
      <c r="K105" s="5"/>
      <c r="L105" s="5"/>
      <c r="M105" s="5"/>
      <c r="N105" s="5"/>
      <c r="O105" s="5"/>
      <c r="P105" s="5"/>
      <c r="Q105" s="5"/>
      <c r="R105" s="5"/>
      <c r="S105" s="5"/>
      <c r="T105" s="5"/>
      <c r="U105" s="5"/>
      <c r="V105" s="5"/>
      <c r="W105" s="5"/>
      <c r="X105" s="5"/>
      <c r="Y105" s="5"/>
      <c r="Z105" s="5"/>
    </row>
    <row r="106" spans="1:26" ht="78" x14ac:dyDescent="0.3">
      <c r="A106" s="28" t="s">
        <v>137</v>
      </c>
      <c r="B106" s="9" t="s">
        <v>133</v>
      </c>
      <c r="C106" s="22">
        <v>1</v>
      </c>
      <c r="D106" s="59"/>
      <c r="E106" s="59"/>
      <c r="F106" s="5"/>
      <c r="G106" s="5"/>
      <c r="H106" s="5"/>
      <c r="I106" s="5"/>
      <c r="J106" s="5"/>
      <c r="K106" s="5"/>
      <c r="L106" s="5"/>
      <c r="M106" s="5"/>
      <c r="N106" s="5"/>
      <c r="O106" s="5"/>
      <c r="P106" s="5"/>
      <c r="Q106" s="5"/>
      <c r="R106" s="5"/>
      <c r="S106" s="5"/>
      <c r="T106" s="5"/>
      <c r="U106" s="5"/>
      <c r="V106" s="5"/>
      <c r="W106" s="5"/>
      <c r="X106" s="5"/>
      <c r="Y106" s="5"/>
      <c r="Z106" s="5"/>
    </row>
    <row r="107" spans="1:26" ht="31.2" x14ac:dyDescent="0.25">
      <c r="A107" s="57" t="s">
        <v>138</v>
      </c>
      <c r="B107" s="25" t="s">
        <v>134</v>
      </c>
      <c r="C107" s="58">
        <v>0.5</v>
      </c>
      <c r="D107" s="76"/>
      <c r="E107" s="76"/>
      <c r="F107" s="5"/>
      <c r="G107" s="5"/>
      <c r="H107" s="5"/>
      <c r="I107" s="5"/>
      <c r="J107" s="5"/>
      <c r="K107" s="5"/>
      <c r="L107" s="5"/>
      <c r="M107" s="5"/>
      <c r="N107" s="5"/>
      <c r="O107" s="5"/>
      <c r="P107" s="5"/>
      <c r="Q107" s="5"/>
      <c r="R107" s="5"/>
      <c r="S107" s="5"/>
      <c r="T107" s="5"/>
      <c r="U107" s="5"/>
      <c r="V107" s="5"/>
      <c r="W107" s="5"/>
      <c r="X107" s="5"/>
      <c r="Y107" s="5"/>
      <c r="Z107" s="5"/>
    </row>
    <row r="108" spans="1:26" ht="46.8" x14ac:dyDescent="0.3">
      <c r="A108" s="7" t="s">
        <v>139</v>
      </c>
      <c r="B108" s="9" t="s">
        <v>135</v>
      </c>
      <c r="C108" s="22">
        <v>0</v>
      </c>
      <c r="D108" s="61"/>
      <c r="E108" s="61"/>
      <c r="F108" s="5"/>
      <c r="G108" s="5"/>
      <c r="H108" s="5"/>
      <c r="I108" s="5"/>
      <c r="J108" s="5"/>
      <c r="K108" s="5"/>
      <c r="L108" s="5"/>
      <c r="M108" s="5"/>
      <c r="N108" s="5"/>
      <c r="O108" s="5"/>
      <c r="P108" s="5"/>
      <c r="Q108" s="5"/>
      <c r="R108" s="5"/>
      <c r="S108" s="5"/>
      <c r="T108" s="5"/>
      <c r="U108" s="5"/>
      <c r="V108" s="5"/>
      <c r="W108" s="5"/>
      <c r="X108" s="5"/>
      <c r="Y108" s="5"/>
      <c r="Z108" s="5"/>
    </row>
    <row r="109" spans="1:26" ht="39.6" customHeight="1" x14ac:dyDescent="0.25">
      <c r="A109" s="90" t="s">
        <v>136</v>
      </c>
      <c r="B109" s="63"/>
      <c r="C109" s="63"/>
      <c r="D109" s="63"/>
      <c r="E109" s="64"/>
      <c r="F109" s="5"/>
      <c r="G109" s="5"/>
      <c r="H109" s="5"/>
      <c r="I109" s="5"/>
      <c r="J109" s="5"/>
      <c r="K109" s="5"/>
      <c r="L109" s="5"/>
      <c r="M109" s="5"/>
      <c r="N109" s="5"/>
      <c r="O109" s="5"/>
      <c r="P109" s="5"/>
      <c r="Q109" s="5"/>
      <c r="R109" s="5"/>
      <c r="S109" s="5"/>
      <c r="T109" s="5"/>
      <c r="U109" s="5"/>
      <c r="V109" s="5"/>
      <c r="W109" s="5"/>
      <c r="X109" s="5"/>
      <c r="Y109" s="5"/>
      <c r="Z109" s="5"/>
    </row>
    <row r="110" spans="1:26" ht="50.4" customHeight="1" x14ac:dyDescent="0.25">
      <c r="A110" s="77" t="s">
        <v>140</v>
      </c>
      <c r="B110" s="63"/>
      <c r="C110" s="63"/>
      <c r="D110" s="63"/>
      <c r="E110" s="64"/>
      <c r="F110" s="5"/>
      <c r="G110" s="5"/>
      <c r="H110" s="5"/>
      <c r="I110" s="5"/>
      <c r="J110" s="5"/>
      <c r="K110" s="5"/>
      <c r="L110" s="5"/>
      <c r="M110" s="5"/>
      <c r="N110" s="5"/>
      <c r="O110" s="5"/>
      <c r="P110" s="5"/>
      <c r="Q110" s="5"/>
      <c r="R110" s="5"/>
      <c r="S110" s="5"/>
      <c r="T110" s="5"/>
      <c r="U110" s="5"/>
      <c r="V110" s="5"/>
      <c r="W110" s="5"/>
      <c r="X110" s="5"/>
      <c r="Y110" s="5"/>
      <c r="Z110" s="5"/>
    </row>
    <row r="111" spans="1:26" ht="15.6" x14ac:dyDescent="0.3">
      <c r="A111" s="7" t="s">
        <v>25</v>
      </c>
      <c r="B111" s="8" t="s">
        <v>28</v>
      </c>
      <c r="C111" s="22">
        <v>0.5</v>
      </c>
      <c r="D111" s="126"/>
      <c r="E111" s="126"/>
      <c r="F111" s="5"/>
      <c r="G111" s="5"/>
      <c r="H111" s="5"/>
      <c r="I111" s="5"/>
      <c r="J111" s="5"/>
      <c r="K111" s="5"/>
      <c r="L111" s="5"/>
      <c r="M111" s="5"/>
      <c r="N111" s="5"/>
      <c r="O111" s="5"/>
      <c r="P111" s="5"/>
      <c r="Q111" s="5"/>
      <c r="R111" s="5"/>
      <c r="S111" s="5"/>
      <c r="T111" s="5"/>
      <c r="U111" s="5"/>
      <c r="V111" s="5"/>
      <c r="W111" s="5"/>
      <c r="X111" s="5"/>
      <c r="Y111" s="5"/>
      <c r="Z111" s="5"/>
    </row>
    <row r="112" spans="1:26" ht="24" customHeight="1" x14ac:dyDescent="0.25">
      <c r="A112" s="7" t="s">
        <v>141</v>
      </c>
      <c r="B112" s="3" t="s">
        <v>29</v>
      </c>
      <c r="C112" s="22">
        <v>0</v>
      </c>
      <c r="D112" s="127"/>
      <c r="E112" s="127"/>
      <c r="F112" s="5"/>
      <c r="G112" s="5"/>
      <c r="H112" s="5"/>
      <c r="I112" s="5"/>
      <c r="J112" s="5"/>
      <c r="K112" s="5"/>
      <c r="L112" s="5"/>
      <c r="M112" s="5"/>
      <c r="N112" s="5"/>
      <c r="O112" s="5"/>
      <c r="P112" s="5"/>
      <c r="Q112" s="5"/>
      <c r="R112" s="5"/>
      <c r="S112" s="5"/>
      <c r="T112" s="5"/>
      <c r="U112" s="5"/>
      <c r="V112" s="5"/>
      <c r="W112" s="5"/>
      <c r="X112" s="5"/>
      <c r="Y112" s="5"/>
      <c r="Z112" s="5"/>
    </row>
    <row r="113" spans="1:26" ht="33" customHeight="1" x14ac:dyDescent="0.25">
      <c r="A113" s="65" t="s">
        <v>142</v>
      </c>
      <c r="B113" s="66"/>
      <c r="C113" s="66"/>
      <c r="D113" s="66"/>
      <c r="E113" s="67"/>
      <c r="F113" s="5"/>
      <c r="G113" s="5"/>
      <c r="H113" s="5"/>
      <c r="I113" s="5"/>
      <c r="J113" s="5"/>
      <c r="K113" s="5"/>
      <c r="L113" s="5"/>
      <c r="M113" s="5"/>
      <c r="N113" s="5"/>
      <c r="O113" s="5"/>
      <c r="P113" s="5"/>
      <c r="Q113" s="5"/>
      <c r="R113" s="5"/>
      <c r="S113" s="5"/>
      <c r="T113" s="5"/>
      <c r="U113" s="5"/>
      <c r="V113" s="5"/>
      <c r="W113" s="5"/>
      <c r="X113" s="5"/>
      <c r="Y113" s="5"/>
      <c r="Z113" s="5"/>
    </row>
    <row r="114" spans="1:26" ht="21" customHeight="1" x14ac:dyDescent="0.25">
      <c r="A114" s="31" t="s">
        <v>148</v>
      </c>
      <c r="B114" s="12" t="s">
        <v>143</v>
      </c>
      <c r="C114" s="131">
        <v>1.5</v>
      </c>
      <c r="D114" s="128"/>
      <c r="E114" s="128"/>
      <c r="F114" s="5"/>
      <c r="G114" s="5"/>
      <c r="H114" s="5"/>
      <c r="I114" s="5"/>
      <c r="J114" s="5"/>
      <c r="K114" s="5"/>
      <c r="L114" s="5"/>
      <c r="M114" s="5"/>
      <c r="N114" s="5"/>
      <c r="O114" s="5"/>
      <c r="P114" s="5"/>
      <c r="Q114" s="5"/>
      <c r="R114" s="5"/>
      <c r="S114" s="5"/>
      <c r="T114" s="5"/>
      <c r="U114" s="5"/>
      <c r="V114" s="5"/>
      <c r="W114" s="5"/>
      <c r="X114" s="5"/>
      <c r="Y114" s="5"/>
      <c r="Z114" s="5"/>
    </row>
    <row r="115" spans="1:26" ht="15.6" customHeight="1" x14ac:dyDescent="0.25">
      <c r="A115" s="31" t="s">
        <v>149</v>
      </c>
      <c r="B115" s="31" t="s">
        <v>144</v>
      </c>
      <c r="C115" s="131">
        <v>1</v>
      </c>
      <c r="D115" s="129"/>
      <c r="E115" s="129"/>
      <c r="F115" s="5"/>
      <c r="G115" s="5"/>
      <c r="H115" s="5"/>
      <c r="I115" s="5"/>
      <c r="J115" s="5"/>
      <c r="K115" s="5"/>
      <c r="L115" s="5"/>
      <c r="M115" s="5"/>
      <c r="N115" s="5"/>
      <c r="O115" s="5"/>
      <c r="P115" s="5"/>
      <c r="Q115" s="5"/>
      <c r="R115" s="5"/>
      <c r="S115" s="5"/>
      <c r="T115" s="5"/>
      <c r="U115" s="5"/>
      <c r="V115" s="5"/>
      <c r="W115" s="5"/>
      <c r="X115" s="5"/>
      <c r="Y115" s="5"/>
      <c r="Z115" s="5"/>
    </row>
    <row r="116" spans="1:26" ht="21.6" customHeight="1" x14ac:dyDescent="0.25">
      <c r="A116" s="31" t="s">
        <v>150</v>
      </c>
      <c r="B116" s="12" t="s">
        <v>145</v>
      </c>
      <c r="C116" s="131">
        <v>0.75</v>
      </c>
      <c r="D116" s="129"/>
      <c r="E116" s="129"/>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5">
      <c r="A117" s="32" t="s">
        <v>151</v>
      </c>
      <c r="B117" s="12" t="s">
        <v>146</v>
      </c>
      <c r="C117" s="26">
        <v>0.5</v>
      </c>
      <c r="D117" s="129"/>
      <c r="E117" s="129"/>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5">
      <c r="A118" s="33" t="s">
        <v>152</v>
      </c>
      <c r="B118" s="12" t="s">
        <v>147</v>
      </c>
      <c r="C118" s="26">
        <v>0.25</v>
      </c>
      <c r="D118" s="130"/>
      <c r="E118" s="130"/>
      <c r="F118" s="5"/>
      <c r="G118" s="5"/>
      <c r="H118" s="5"/>
      <c r="I118" s="5"/>
      <c r="J118" s="5"/>
      <c r="K118" s="5"/>
      <c r="L118" s="5"/>
      <c r="M118" s="5"/>
      <c r="N118" s="5"/>
      <c r="O118" s="5"/>
      <c r="P118" s="5"/>
      <c r="Q118" s="5"/>
      <c r="R118" s="5"/>
      <c r="S118" s="5"/>
      <c r="T118" s="5"/>
      <c r="U118" s="5"/>
      <c r="V118" s="5"/>
      <c r="W118" s="5"/>
      <c r="X118" s="5"/>
      <c r="Y118" s="5"/>
      <c r="Z118" s="5"/>
    </row>
    <row r="119" spans="1:26" ht="58.95" customHeight="1" x14ac:dyDescent="0.25">
      <c r="A119" s="85" t="s">
        <v>153</v>
      </c>
      <c r="B119" s="86"/>
      <c r="C119" s="86"/>
      <c r="D119" s="86"/>
      <c r="E119" s="78"/>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3">
      <c r="A120" s="16" t="s">
        <v>158</v>
      </c>
      <c r="B120" s="29" t="s">
        <v>154</v>
      </c>
      <c r="C120" s="26">
        <v>2</v>
      </c>
      <c r="D120" s="87"/>
      <c r="E120" s="87"/>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5">
      <c r="A121" s="16" t="s">
        <v>159</v>
      </c>
      <c r="B121" s="25" t="s">
        <v>155</v>
      </c>
      <c r="C121" s="26">
        <v>2</v>
      </c>
      <c r="D121" s="88"/>
      <c r="E121" s="88"/>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5">
      <c r="A122" s="16" t="s">
        <v>160</v>
      </c>
      <c r="B122" s="25" t="s">
        <v>156</v>
      </c>
      <c r="C122" s="26">
        <v>2</v>
      </c>
      <c r="D122" s="88"/>
      <c r="E122" s="88"/>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3">
      <c r="A123" s="16">
        <v>46133</v>
      </c>
      <c r="B123" s="29" t="s">
        <v>157</v>
      </c>
      <c r="C123" s="26">
        <v>0</v>
      </c>
      <c r="D123" s="89"/>
      <c r="E123" s="89"/>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5">
      <c r="A124" s="94"/>
      <c r="B124" s="92"/>
      <c r="C124" s="92"/>
      <c r="D124" s="92"/>
      <c r="E124" s="92"/>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5">
      <c r="A125" s="94" t="s">
        <v>30</v>
      </c>
      <c r="B125" s="92"/>
      <c r="C125" s="92"/>
      <c r="D125" s="92"/>
      <c r="E125" s="48">
        <f>D120+D114+D94+D111+D106+D101+D96+D94+D88+D84+D82+D75+D76</f>
        <v>0</v>
      </c>
      <c r="F125" s="5"/>
      <c r="G125" s="5"/>
      <c r="H125" s="5"/>
      <c r="I125" s="5"/>
      <c r="J125" s="5"/>
      <c r="K125" s="5"/>
      <c r="L125" s="5"/>
      <c r="M125" s="5"/>
      <c r="N125" s="5"/>
      <c r="O125" s="5"/>
      <c r="P125" s="5"/>
      <c r="Q125" s="5"/>
      <c r="R125" s="5"/>
      <c r="S125" s="5"/>
      <c r="T125" s="5"/>
      <c r="U125" s="5"/>
      <c r="V125" s="5"/>
      <c r="W125" s="5"/>
      <c r="X125" s="5"/>
      <c r="Y125" s="5"/>
      <c r="Z125" s="5"/>
    </row>
    <row r="126" spans="1:26" ht="19.5" customHeight="1" x14ac:dyDescent="0.25">
      <c r="A126" s="68" t="s">
        <v>165</v>
      </c>
      <c r="B126" s="92"/>
      <c r="C126" s="92"/>
      <c r="D126" s="92"/>
      <c r="E126" s="92"/>
      <c r="F126" s="5"/>
      <c r="G126" s="5"/>
      <c r="H126" s="5"/>
      <c r="I126" s="5"/>
      <c r="J126" s="5"/>
      <c r="K126" s="5"/>
      <c r="L126" s="5"/>
      <c r="M126" s="5"/>
      <c r="N126" s="5"/>
      <c r="O126" s="5"/>
      <c r="P126" s="5"/>
      <c r="Q126" s="5"/>
      <c r="R126" s="5"/>
      <c r="S126" s="5"/>
      <c r="T126" s="5"/>
      <c r="U126" s="5"/>
      <c r="V126" s="5"/>
      <c r="W126" s="5"/>
      <c r="X126" s="5"/>
      <c r="Y126" s="5"/>
      <c r="Z126" s="5"/>
    </row>
    <row r="127" spans="1:26" ht="35.25" customHeight="1" x14ac:dyDescent="0.25">
      <c r="A127" s="68" t="s">
        <v>31</v>
      </c>
      <c r="B127" s="92"/>
      <c r="C127" s="92"/>
      <c r="D127" s="92"/>
      <c r="E127" s="92"/>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5">
      <c r="A128" s="39"/>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5">
      <c r="A129" s="94" t="s">
        <v>32</v>
      </c>
      <c r="B129" s="92"/>
      <c r="C129" s="92"/>
      <c r="D129" s="92"/>
      <c r="E129" s="48">
        <f>E67+E125</f>
        <v>0</v>
      </c>
      <c r="F129" s="5"/>
      <c r="G129" s="5"/>
      <c r="H129" s="5"/>
      <c r="I129" s="5"/>
      <c r="J129" s="5"/>
      <c r="K129" s="5"/>
      <c r="L129" s="5"/>
      <c r="M129" s="5"/>
      <c r="N129" s="5"/>
      <c r="O129" s="5"/>
      <c r="P129" s="5"/>
      <c r="Q129" s="5"/>
      <c r="R129" s="5"/>
      <c r="S129" s="5"/>
      <c r="T129" s="5"/>
      <c r="U129" s="5"/>
      <c r="V129" s="5"/>
      <c r="W129" s="5"/>
      <c r="X129" s="5"/>
      <c r="Y129" s="5"/>
      <c r="Z129" s="5"/>
    </row>
    <row r="130" spans="1:26" ht="50.4" customHeight="1" x14ac:dyDescent="0.25">
      <c r="A130" s="95" t="s">
        <v>33</v>
      </c>
      <c r="B130" s="92"/>
      <c r="C130" s="92"/>
      <c r="D130" s="92"/>
      <c r="E130" s="92"/>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5">
      <c r="A131" s="5"/>
      <c r="B131" s="5"/>
      <c r="C131" s="5"/>
      <c r="D131" s="5"/>
      <c r="E131" s="49"/>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5">
      <c r="A132" s="91" t="s">
        <v>35</v>
      </c>
      <c r="B132" s="92"/>
      <c r="C132" s="93" t="s">
        <v>37</v>
      </c>
      <c r="D132" s="92"/>
      <c r="E132" s="5" t="s">
        <v>38</v>
      </c>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5">
      <c r="A133" s="5"/>
      <c r="B133" s="5"/>
      <c r="C133" s="5"/>
      <c r="D133" s="5"/>
      <c r="E133" s="50"/>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25">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row>
    <row r="334" spans="1:26" ht="15.75" customHeight="1" x14ac:dyDescent="0.25">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row>
    <row r="335" spans="1:26" ht="15.75" customHeight="1" x14ac:dyDescent="0.25">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row>
    <row r="336" spans="1:26" ht="15.75" customHeight="1" x14ac:dyDescent="0.25">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row>
    <row r="337" spans="1:26" ht="15.75" customHeight="1" x14ac:dyDescent="0.25">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row>
    <row r="338" spans="1:26" ht="15.75" customHeight="1" x14ac:dyDescent="0.25">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row>
    <row r="339" spans="1:26" ht="15.75" customHeight="1" x14ac:dyDescent="0.25">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row>
    <row r="340" spans="1:26" ht="15.75" customHeight="1" x14ac:dyDescent="0.25">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row>
    <row r="341" spans="1:26" ht="15.75" customHeight="1" x14ac:dyDescent="0.25">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row>
    <row r="342" spans="1:26" ht="15.75" customHeight="1" x14ac:dyDescent="0.25">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row>
    <row r="343" spans="1:26" ht="15.75" customHeight="1" x14ac:dyDescent="0.25">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row>
    <row r="344" spans="1:26" ht="15.75" customHeight="1" x14ac:dyDescent="0.25">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row>
    <row r="345" spans="1:26" ht="15.75" customHeight="1" x14ac:dyDescent="0.25">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row>
    <row r="346" spans="1:26" ht="15.75" customHeight="1" x14ac:dyDescent="0.25">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row>
    <row r="347" spans="1:26" ht="15.75" customHeight="1" x14ac:dyDescent="0.25">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row>
    <row r="348" spans="1:26" ht="15.75" customHeight="1" x14ac:dyDescent="0.25">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row>
    <row r="349" spans="1:26" ht="15.75" customHeight="1" x14ac:dyDescent="0.25">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row>
    <row r="350" spans="1:26" ht="15.75" customHeight="1" x14ac:dyDescent="0.25">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row>
    <row r="351" spans="1:26" ht="15.75" customHeight="1" x14ac:dyDescent="0.25">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row>
    <row r="352" spans="1:26" ht="15.75" customHeight="1" x14ac:dyDescent="0.25">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row>
    <row r="353" spans="1:26" ht="15.75" customHeight="1" x14ac:dyDescent="0.25">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row>
    <row r="354" spans="1:26" ht="15.75" customHeight="1" x14ac:dyDescent="0.25">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row>
    <row r="355" spans="1:26" ht="15.75" customHeight="1" x14ac:dyDescent="0.25">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row>
    <row r="356" spans="1:26" ht="15.75" customHeight="1" x14ac:dyDescent="0.25">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row>
    <row r="357" spans="1:26" ht="15.75" customHeight="1" x14ac:dyDescent="0.25">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row>
    <row r="358" spans="1:26" ht="15.75" customHeight="1" x14ac:dyDescent="0.25">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row>
    <row r="359" spans="1:26" ht="15.75" customHeight="1" x14ac:dyDescent="0.25">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row>
    <row r="360" spans="1:26" ht="15.75" customHeight="1" x14ac:dyDescent="0.25">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row>
    <row r="361" spans="1:26" ht="15.75" customHeight="1" x14ac:dyDescent="0.25">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row>
    <row r="362" spans="1:26" ht="15.75" customHeight="1" x14ac:dyDescent="0.25">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row>
    <row r="363" spans="1:26" ht="15.75" customHeight="1" x14ac:dyDescent="0.25">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row>
    <row r="364" spans="1:26" ht="15.75" customHeight="1" x14ac:dyDescent="0.25">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row>
    <row r="365" spans="1:26" ht="15.75" customHeight="1" x14ac:dyDescent="0.25">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row>
    <row r="366" spans="1:26" ht="15.75" customHeight="1" x14ac:dyDescent="0.25">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row>
    <row r="367" spans="1:26" ht="15.75" customHeight="1" x14ac:dyDescent="0.25">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row>
    <row r="368" spans="1:26" ht="15.75" customHeight="1" x14ac:dyDescent="0.25">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row>
    <row r="369" spans="1:26" ht="15.75" customHeight="1" x14ac:dyDescent="0.25">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row>
    <row r="370" spans="1:26" ht="15.75" customHeight="1" x14ac:dyDescent="0.25">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row>
    <row r="371" spans="1:26" ht="15.75" customHeight="1" x14ac:dyDescent="0.25">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row>
    <row r="372" spans="1:26" ht="15.75" customHeight="1" x14ac:dyDescent="0.25">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row>
    <row r="373" spans="1:26" ht="15.75" customHeight="1" x14ac:dyDescent="0.25">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row>
    <row r="374" spans="1:26" ht="15.75" customHeight="1" x14ac:dyDescent="0.25">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row>
    <row r="375" spans="1:26" ht="15.75" customHeight="1" x14ac:dyDescent="0.25">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row>
    <row r="376" spans="1:26" ht="15.75" customHeight="1" x14ac:dyDescent="0.25">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row>
    <row r="377" spans="1:26" ht="15.75" customHeight="1" x14ac:dyDescent="0.25">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row>
    <row r="378" spans="1:26" ht="15.75" customHeight="1" x14ac:dyDescent="0.25">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row>
    <row r="379" spans="1:26" ht="15.75" customHeight="1" x14ac:dyDescent="0.25">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row>
    <row r="380" spans="1:26" ht="15.75" customHeight="1" x14ac:dyDescent="0.25">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row>
    <row r="381" spans="1:26" ht="15.75" customHeight="1" x14ac:dyDescent="0.25">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row>
    <row r="382" spans="1:26" ht="15.75" customHeight="1" x14ac:dyDescent="0.25">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row>
    <row r="383" spans="1:26" ht="15.75" customHeight="1" x14ac:dyDescent="0.25">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row>
    <row r="384" spans="1:26" ht="15.75" customHeight="1" x14ac:dyDescent="0.25">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row>
    <row r="385" spans="1:26" ht="15.75" customHeight="1" x14ac:dyDescent="0.25">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row>
    <row r="386" spans="1:26" ht="15.75" customHeight="1" x14ac:dyDescent="0.25">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row>
    <row r="387" spans="1:26" ht="15.75" customHeight="1" x14ac:dyDescent="0.25">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row>
    <row r="388" spans="1:26" ht="15.75" customHeight="1" x14ac:dyDescent="0.25">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row>
    <row r="389" spans="1:26" ht="15.75" customHeight="1" x14ac:dyDescent="0.25">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row>
    <row r="390" spans="1:26" ht="15.75" customHeight="1" x14ac:dyDescent="0.25">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row>
    <row r="391" spans="1:26" ht="15.75" customHeight="1" x14ac:dyDescent="0.25">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row>
    <row r="392" spans="1:26" ht="15.75" customHeight="1" x14ac:dyDescent="0.25">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row>
    <row r="393" spans="1:26" ht="15.75" customHeight="1" x14ac:dyDescent="0.25">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row>
    <row r="394" spans="1:26" ht="15.75" customHeight="1" x14ac:dyDescent="0.25">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row>
    <row r="395" spans="1:26" ht="15.75" customHeight="1" x14ac:dyDescent="0.25">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row>
    <row r="396" spans="1:26" ht="15.75" customHeight="1" x14ac:dyDescent="0.25">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row>
    <row r="397" spans="1:26" ht="15.75" customHeight="1" x14ac:dyDescent="0.25">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row>
    <row r="398" spans="1:26" ht="15.75" customHeight="1" x14ac:dyDescent="0.25">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row>
    <row r="399" spans="1:26" ht="15.75" customHeight="1" x14ac:dyDescent="0.25">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row>
    <row r="400" spans="1:26" ht="15.75" customHeight="1" x14ac:dyDescent="0.25">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row>
    <row r="401" spans="1:26" ht="15.75" customHeight="1" x14ac:dyDescent="0.25">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row>
    <row r="402" spans="1:26" ht="15.75" customHeight="1" x14ac:dyDescent="0.25">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row>
    <row r="403" spans="1:26" ht="15.75" customHeight="1" x14ac:dyDescent="0.25">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row>
    <row r="404" spans="1:26" ht="15.75" customHeight="1" x14ac:dyDescent="0.25">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row>
    <row r="405" spans="1:26" ht="15.75" customHeight="1" x14ac:dyDescent="0.25">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row>
    <row r="406" spans="1:26" ht="15.75" customHeight="1" x14ac:dyDescent="0.25">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row>
    <row r="407" spans="1:26" ht="15.75" customHeight="1" x14ac:dyDescent="0.25">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row>
    <row r="408" spans="1:26" ht="15.75" customHeight="1" x14ac:dyDescent="0.25">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row>
    <row r="409" spans="1:26" ht="15.75" customHeight="1" x14ac:dyDescent="0.25">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row>
    <row r="410" spans="1:26" ht="15.75" customHeight="1" x14ac:dyDescent="0.25">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row>
    <row r="411" spans="1:26" ht="15.75" customHeight="1" x14ac:dyDescent="0.25">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row>
    <row r="412" spans="1:26" ht="15.75" customHeight="1" x14ac:dyDescent="0.25">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row>
    <row r="413" spans="1:26" ht="15.75" customHeight="1" x14ac:dyDescent="0.25">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row>
    <row r="414" spans="1:26" ht="15.75" customHeight="1" x14ac:dyDescent="0.25">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row>
    <row r="415" spans="1:26" ht="15.75" customHeight="1" x14ac:dyDescent="0.25">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row>
    <row r="416" spans="1:26" ht="15.75" customHeight="1" x14ac:dyDescent="0.25">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row>
    <row r="417" spans="1:26" ht="15.75" customHeight="1" x14ac:dyDescent="0.25">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row>
    <row r="418" spans="1:26" ht="15.75" customHeight="1" x14ac:dyDescent="0.25">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row>
    <row r="419" spans="1:26" ht="15.75" customHeight="1" x14ac:dyDescent="0.25">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row>
    <row r="420" spans="1:26" ht="15.75" customHeight="1" x14ac:dyDescent="0.25">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row>
    <row r="421" spans="1:26" ht="15.75" customHeight="1" x14ac:dyDescent="0.25">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row>
    <row r="422" spans="1:26" ht="15.75" customHeight="1" x14ac:dyDescent="0.25">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row>
    <row r="423" spans="1:26" ht="15.75" customHeight="1" x14ac:dyDescent="0.25">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row>
    <row r="424" spans="1:26" ht="15.75" customHeight="1" x14ac:dyDescent="0.25">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row>
    <row r="425" spans="1:26" ht="15.75" customHeight="1" x14ac:dyDescent="0.25">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row>
    <row r="426" spans="1:26" ht="15.75" customHeight="1" x14ac:dyDescent="0.25">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row>
    <row r="427" spans="1:26" ht="15.75" customHeight="1" x14ac:dyDescent="0.25">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row>
    <row r="428" spans="1:26" ht="15.75" customHeight="1" x14ac:dyDescent="0.25">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row>
    <row r="429" spans="1:26" ht="15.75" customHeight="1" x14ac:dyDescent="0.25">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row>
    <row r="430" spans="1:26" ht="15.75" customHeight="1" x14ac:dyDescent="0.25">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row>
    <row r="431" spans="1:26" ht="15.75" customHeight="1" x14ac:dyDescent="0.25">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row>
    <row r="432" spans="1:26" ht="15.75" customHeight="1" x14ac:dyDescent="0.25">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row>
    <row r="433" spans="1:26" ht="15.75" customHeight="1" x14ac:dyDescent="0.25">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row>
    <row r="434" spans="1:26" ht="15.75" customHeight="1" x14ac:dyDescent="0.25">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row>
    <row r="435" spans="1:26" ht="15.75" customHeight="1" x14ac:dyDescent="0.25">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row>
    <row r="436" spans="1:26" ht="15.75" customHeight="1" x14ac:dyDescent="0.25">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row>
    <row r="437" spans="1:26" ht="15.75" customHeight="1" x14ac:dyDescent="0.25">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row>
    <row r="438" spans="1:26" ht="15.75" customHeight="1" x14ac:dyDescent="0.25">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row>
    <row r="439" spans="1:26" ht="15.75" customHeight="1" x14ac:dyDescent="0.25">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row>
    <row r="440" spans="1:26" ht="15.75" customHeight="1" x14ac:dyDescent="0.25">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row>
    <row r="441" spans="1:26" ht="15.75" customHeight="1" x14ac:dyDescent="0.25">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row>
    <row r="442" spans="1:26" ht="15.75" customHeight="1" x14ac:dyDescent="0.25">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row>
    <row r="443" spans="1:26" ht="15.75" customHeight="1" x14ac:dyDescent="0.25">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row>
    <row r="444" spans="1:26" ht="15.75" customHeight="1" x14ac:dyDescent="0.25">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row>
    <row r="445" spans="1:26" ht="15.75" customHeight="1" x14ac:dyDescent="0.25">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row>
    <row r="446" spans="1:26" ht="15.75" customHeight="1" x14ac:dyDescent="0.25">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row>
    <row r="447" spans="1:26" ht="15.75" customHeight="1" x14ac:dyDescent="0.25">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row>
    <row r="448" spans="1:26" ht="15.75" customHeight="1" x14ac:dyDescent="0.25">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row>
    <row r="449" spans="1:26" ht="15.75" customHeight="1" x14ac:dyDescent="0.25">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row>
    <row r="450" spans="1:26" ht="15.75" customHeight="1" x14ac:dyDescent="0.25">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row>
    <row r="451" spans="1:26" ht="15.75" customHeight="1" x14ac:dyDescent="0.25">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row>
    <row r="452" spans="1:26" ht="15.75" customHeight="1" x14ac:dyDescent="0.25">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row>
    <row r="453" spans="1:26" ht="15.75" customHeight="1" x14ac:dyDescent="0.25">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row>
    <row r="454" spans="1:26" ht="15.75" customHeight="1" x14ac:dyDescent="0.25">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row>
    <row r="455" spans="1:26" ht="15.75" customHeight="1" x14ac:dyDescent="0.25">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row>
    <row r="456" spans="1:26" ht="15.75" customHeight="1" x14ac:dyDescent="0.25">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row>
    <row r="457" spans="1:26" ht="15.75" customHeight="1" x14ac:dyDescent="0.25">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row>
    <row r="458" spans="1:26" ht="15.75" customHeight="1" x14ac:dyDescent="0.25">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row>
    <row r="459" spans="1:26" ht="15.75" customHeight="1" x14ac:dyDescent="0.25">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row>
    <row r="460" spans="1:26" ht="15.75" customHeight="1" x14ac:dyDescent="0.25">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row>
    <row r="461" spans="1:26" ht="15.75" customHeight="1" x14ac:dyDescent="0.25">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row>
    <row r="462" spans="1:26" ht="15.75" customHeight="1" x14ac:dyDescent="0.25">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row>
    <row r="463" spans="1:26" ht="15.75" customHeight="1" x14ac:dyDescent="0.25">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row>
    <row r="464" spans="1:26" ht="15.75" customHeight="1" x14ac:dyDescent="0.25">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row>
    <row r="465" spans="1:26" ht="15.75" customHeight="1" x14ac:dyDescent="0.25">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row>
    <row r="466" spans="1:26" ht="15.75" customHeight="1" x14ac:dyDescent="0.25">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row>
    <row r="467" spans="1:26" ht="15.75" customHeight="1" x14ac:dyDescent="0.25">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row>
    <row r="468" spans="1:26" ht="15.75" customHeight="1" x14ac:dyDescent="0.25">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row>
    <row r="469" spans="1:26" ht="15.75" customHeight="1" x14ac:dyDescent="0.25">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row>
    <row r="470" spans="1:26" ht="15.75" customHeight="1" x14ac:dyDescent="0.25">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row>
    <row r="471" spans="1:26" ht="15.75" customHeight="1" x14ac:dyDescent="0.25">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row>
    <row r="472" spans="1:26" ht="15.75" customHeight="1" x14ac:dyDescent="0.25">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row>
    <row r="473" spans="1:26" ht="15.75" customHeight="1" x14ac:dyDescent="0.25">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row>
    <row r="474" spans="1:26" ht="15.75" customHeight="1" x14ac:dyDescent="0.25">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row>
    <row r="475" spans="1:26" ht="15.75" customHeight="1" x14ac:dyDescent="0.25">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row>
    <row r="476" spans="1:26" ht="15.75" customHeight="1" x14ac:dyDescent="0.25">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row>
    <row r="477" spans="1:26" ht="15.75" customHeight="1" x14ac:dyDescent="0.25">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row>
    <row r="478" spans="1:26" ht="15.75" customHeight="1" x14ac:dyDescent="0.25">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row>
    <row r="479" spans="1:26" ht="15.75" customHeight="1" x14ac:dyDescent="0.25">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row>
    <row r="480" spans="1:26" ht="15.75" customHeight="1" x14ac:dyDescent="0.25">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row>
    <row r="481" spans="1:26" ht="15.75" customHeight="1" x14ac:dyDescent="0.25">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row>
    <row r="482" spans="1:26" ht="15.75" customHeight="1" x14ac:dyDescent="0.25">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row>
    <row r="483" spans="1:26" ht="15.75" customHeight="1" x14ac:dyDescent="0.25">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row>
    <row r="484" spans="1:26" ht="15.75" customHeight="1" x14ac:dyDescent="0.25">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row>
    <row r="485" spans="1:26" ht="15.75" customHeight="1" x14ac:dyDescent="0.25">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row>
    <row r="486" spans="1:26" ht="15.75" customHeight="1" x14ac:dyDescent="0.25">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row>
    <row r="487" spans="1:26" ht="15.75" customHeight="1" x14ac:dyDescent="0.25">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row>
    <row r="488" spans="1:26" ht="15.75" customHeight="1" x14ac:dyDescent="0.25">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row>
    <row r="489" spans="1:26" ht="15.75" customHeight="1" x14ac:dyDescent="0.25">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row>
    <row r="490" spans="1:26" ht="15.75" customHeight="1" x14ac:dyDescent="0.25">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row>
    <row r="491" spans="1:26" ht="15.75" customHeight="1" x14ac:dyDescent="0.25">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row>
    <row r="492" spans="1:26" ht="15.75" customHeight="1" x14ac:dyDescent="0.25">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row>
    <row r="493" spans="1:26" ht="15.75" customHeight="1" x14ac:dyDescent="0.25">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row>
    <row r="494" spans="1:26" ht="15.75" customHeight="1" x14ac:dyDescent="0.25">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row>
    <row r="495" spans="1:26" ht="15.75" customHeight="1" x14ac:dyDescent="0.25">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row>
    <row r="496" spans="1:26" ht="15.75" customHeight="1" x14ac:dyDescent="0.25">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row>
    <row r="497" spans="1:26" ht="15.75" customHeight="1" x14ac:dyDescent="0.25">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row>
    <row r="498" spans="1:26" ht="15.75" customHeight="1" x14ac:dyDescent="0.25">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row>
    <row r="499" spans="1:26" ht="15.75" customHeight="1" x14ac:dyDescent="0.25">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row>
    <row r="500" spans="1:26" ht="15.75" customHeight="1" x14ac:dyDescent="0.25">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row>
    <row r="501" spans="1:26" ht="15.75" customHeight="1" x14ac:dyDescent="0.25">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row>
    <row r="502" spans="1:26" ht="15.75" customHeight="1" x14ac:dyDescent="0.25">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row>
    <row r="503" spans="1:26" ht="15.75" customHeight="1" x14ac:dyDescent="0.25">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row>
    <row r="504" spans="1:26" ht="15.75" customHeight="1" x14ac:dyDescent="0.25">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row>
    <row r="505" spans="1:26" ht="15.75" customHeight="1" x14ac:dyDescent="0.25">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row>
    <row r="506" spans="1:26" ht="15.75" customHeight="1" x14ac:dyDescent="0.25">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row>
    <row r="507" spans="1:26" ht="15.75" customHeight="1" x14ac:dyDescent="0.25">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row>
    <row r="508" spans="1:26" ht="15.75" customHeight="1" x14ac:dyDescent="0.25">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row>
    <row r="509" spans="1:26" ht="15.75" customHeight="1" x14ac:dyDescent="0.25">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row>
    <row r="510" spans="1:26" ht="15.75" customHeight="1" x14ac:dyDescent="0.25">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row>
    <row r="511" spans="1:26" ht="15.75" customHeight="1" x14ac:dyDescent="0.25">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row>
    <row r="512" spans="1:26" ht="15.75" customHeight="1" x14ac:dyDescent="0.25">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row>
    <row r="513" spans="1:26" ht="15.75" customHeight="1" x14ac:dyDescent="0.25">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row>
    <row r="514" spans="1:26" ht="15.75" customHeight="1" x14ac:dyDescent="0.25">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row>
    <row r="515" spans="1:26" ht="15.75" customHeight="1" x14ac:dyDescent="0.25">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row>
    <row r="516" spans="1:26" ht="15.75" customHeight="1" x14ac:dyDescent="0.25">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row>
    <row r="517" spans="1:26" ht="15.75" customHeight="1" x14ac:dyDescent="0.25">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row>
    <row r="518" spans="1:26" ht="15.75" customHeight="1" x14ac:dyDescent="0.25">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row>
    <row r="519" spans="1:26" ht="15.75" customHeight="1" x14ac:dyDescent="0.25">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row>
    <row r="520" spans="1:26" ht="15.75" customHeight="1" x14ac:dyDescent="0.25">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row>
    <row r="521" spans="1:26" ht="15.75" customHeight="1" x14ac:dyDescent="0.25">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row>
    <row r="522" spans="1:26" ht="15.75" customHeight="1" x14ac:dyDescent="0.25">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row>
    <row r="523" spans="1:26" ht="15.75" customHeight="1" x14ac:dyDescent="0.25">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row>
    <row r="524" spans="1:26" ht="15.75" customHeight="1" x14ac:dyDescent="0.25">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row>
    <row r="525" spans="1:26" ht="15.75" customHeight="1" x14ac:dyDescent="0.25">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row>
    <row r="526" spans="1:26" ht="15.75" customHeight="1" x14ac:dyDescent="0.25">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row>
    <row r="527" spans="1:26" ht="15.75" customHeight="1" x14ac:dyDescent="0.25">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row>
    <row r="528" spans="1:26" ht="15.75" customHeight="1" x14ac:dyDescent="0.25">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row>
    <row r="529" spans="1:26" ht="15.75" customHeight="1" x14ac:dyDescent="0.25">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row>
    <row r="530" spans="1:26" ht="15.75" customHeight="1" x14ac:dyDescent="0.25">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row>
    <row r="531" spans="1:26" ht="15.75" customHeight="1" x14ac:dyDescent="0.25">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row>
    <row r="532" spans="1:26" ht="15.75" customHeight="1" x14ac:dyDescent="0.25">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row>
    <row r="533" spans="1:26" ht="15.75" customHeight="1" x14ac:dyDescent="0.25">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row>
    <row r="534" spans="1:26" ht="15.75" customHeight="1" x14ac:dyDescent="0.25">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row>
    <row r="535" spans="1:26" ht="15.75" customHeight="1" x14ac:dyDescent="0.25">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row>
    <row r="536" spans="1:26" ht="15.75" customHeight="1" x14ac:dyDescent="0.25">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row>
    <row r="537" spans="1:26" ht="15.75" customHeight="1" x14ac:dyDescent="0.25">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row>
    <row r="538" spans="1:26" ht="15.75" customHeight="1" x14ac:dyDescent="0.25">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row>
    <row r="539" spans="1:26" ht="15.75" customHeight="1" x14ac:dyDescent="0.25">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row>
    <row r="540" spans="1:26" ht="15.75" customHeight="1" x14ac:dyDescent="0.25">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row>
    <row r="541" spans="1:26" ht="15.75" customHeight="1" x14ac:dyDescent="0.25">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row>
    <row r="542" spans="1:26" ht="15.75" customHeight="1" x14ac:dyDescent="0.25">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row>
    <row r="543" spans="1:26" ht="15.75" customHeight="1" x14ac:dyDescent="0.25">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row>
    <row r="544" spans="1:26" ht="15.75" customHeight="1" x14ac:dyDescent="0.25">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row>
    <row r="545" spans="1:26" ht="15.75" customHeight="1" x14ac:dyDescent="0.25">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row>
    <row r="546" spans="1:26" ht="15.75" customHeight="1" x14ac:dyDescent="0.25">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row>
    <row r="547" spans="1:26" ht="15.75" customHeight="1" x14ac:dyDescent="0.25">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row>
    <row r="548" spans="1:26" ht="15.75" customHeight="1" x14ac:dyDescent="0.25">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row>
    <row r="549" spans="1:26" ht="15.75" customHeight="1" x14ac:dyDescent="0.25">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row>
    <row r="550" spans="1:26" ht="15.75" customHeight="1" x14ac:dyDescent="0.25">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row>
    <row r="551" spans="1:26" ht="15.75" customHeight="1" x14ac:dyDescent="0.25">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row>
    <row r="552" spans="1:26" ht="15.75" customHeight="1" x14ac:dyDescent="0.25">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row>
    <row r="553" spans="1:26" ht="15.75" customHeight="1" x14ac:dyDescent="0.25">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row>
    <row r="554" spans="1:26" ht="15.75" customHeight="1" x14ac:dyDescent="0.25">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row>
    <row r="555" spans="1:26" ht="15.75" customHeight="1" x14ac:dyDescent="0.25">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row>
    <row r="556" spans="1:26" ht="15.75" customHeight="1" x14ac:dyDescent="0.25">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row>
    <row r="557" spans="1:26" ht="15.75" customHeight="1" x14ac:dyDescent="0.25">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row>
    <row r="558" spans="1:26" ht="15.75" customHeight="1" x14ac:dyDescent="0.25">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row>
    <row r="559" spans="1:26" ht="15.75" customHeight="1" x14ac:dyDescent="0.25">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row>
    <row r="560" spans="1:26" ht="15.75" customHeight="1" x14ac:dyDescent="0.25">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row>
    <row r="561" spans="1:26" ht="15.75" customHeight="1" x14ac:dyDescent="0.25">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row>
    <row r="562" spans="1:26" ht="15.75" customHeight="1" x14ac:dyDescent="0.25">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row>
    <row r="563" spans="1:26" ht="15.75" customHeight="1" x14ac:dyDescent="0.25">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row>
    <row r="564" spans="1:26" ht="15.75" customHeight="1" x14ac:dyDescent="0.25">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row>
    <row r="565" spans="1:26" ht="15.75" customHeight="1" x14ac:dyDescent="0.25">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row>
    <row r="566" spans="1:26" ht="15.75" customHeight="1" x14ac:dyDescent="0.25">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row>
    <row r="567" spans="1:26" ht="15.75" customHeight="1" x14ac:dyDescent="0.25">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row>
    <row r="568" spans="1:26" ht="15.75" customHeight="1" x14ac:dyDescent="0.25">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row>
    <row r="569" spans="1:26" ht="15.75" customHeight="1" x14ac:dyDescent="0.25">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row>
    <row r="570" spans="1:26" ht="15.75" customHeight="1" x14ac:dyDescent="0.25">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row>
    <row r="571" spans="1:26" ht="15.75" customHeight="1" x14ac:dyDescent="0.25">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row>
    <row r="572" spans="1:26" ht="15.75" customHeight="1" x14ac:dyDescent="0.25">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row>
    <row r="573" spans="1:26" ht="15.75" customHeight="1" x14ac:dyDescent="0.25">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row>
    <row r="574" spans="1:26" ht="15.75" customHeight="1" x14ac:dyDescent="0.25">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row>
    <row r="575" spans="1:26" ht="15.75" customHeight="1" x14ac:dyDescent="0.25">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row>
    <row r="576" spans="1:26" ht="15.75" customHeight="1" x14ac:dyDescent="0.25">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row>
    <row r="577" spans="1:26" ht="15.75" customHeight="1" x14ac:dyDescent="0.25">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row>
    <row r="578" spans="1:26" ht="15.75" customHeight="1" x14ac:dyDescent="0.25">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row>
    <row r="579" spans="1:26" ht="15.75" customHeight="1" x14ac:dyDescent="0.25">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row>
    <row r="580" spans="1:26" ht="15.75" customHeight="1" x14ac:dyDescent="0.25">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row>
    <row r="581" spans="1:26" ht="15.75" customHeight="1" x14ac:dyDescent="0.25">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row>
    <row r="582" spans="1:26" ht="15.75" customHeight="1" x14ac:dyDescent="0.25">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row>
    <row r="583" spans="1:26" ht="15.75" customHeight="1" x14ac:dyDescent="0.25">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row>
    <row r="584" spans="1:26" ht="15.75" customHeight="1" x14ac:dyDescent="0.25">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row>
    <row r="585" spans="1:26" ht="15.75" customHeight="1" x14ac:dyDescent="0.25">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row>
    <row r="586" spans="1:26" ht="15.75" customHeight="1" x14ac:dyDescent="0.25">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row>
    <row r="587" spans="1:26" ht="15.75" customHeight="1" x14ac:dyDescent="0.25">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row>
    <row r="588" spans="1:26" ht="15.75" customHeight="1" x14ac:dyDescent="0.25">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row>
    <row r="589" spans="1:26" ht="15.75" customHeight="1" x14ac:dyDescent="0.25">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row>
    <row r="590" spans="1:26" ht="15.75" customHeight="1" x14ac:dyDescent="0.25">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row>
    <row r="591" spans="1:26" ht="15.75" customHeight="1" x14ac:dyDescent="0.25">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row>
    <row r="592" spans="1:26" ht="15.75" customHeight="1" x14ac:dyDescent="0.25">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row>
    <row r="593" spans="1:26" ht="15.75" customHeight="1" x14ac:dyDescent="0.25">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row>
    <row r="594" spans="1:26" ht="15.75" customHeight="1" x14ac:dyDescent="0.25">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row>
    <row r="595" spans="1:26" ht="15.75" customHeight="1" x14ac:dyDescent="0.25">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row>
    <row r="596" spans="1:26" ht="15.75" customHeight="1" x14ac:dyDescent="0.25">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row>
    <row r="597" spans="1:26" ht="15.75" customHeight="1" x14ac:dyDescent="0.25">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row>
    <row r="598" spans="1:26" ht="15.75" customHeight="1" x14ac:dyDescent="0.25">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row>
    <row r="599" spans="1:26" ht="15.75" customHeight="1" x14ac:dyDescent="0.25">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row>
    <row r="600" spans="1:26" ht="15.75" customHeight="1" x14ac:dyDescent="0.25">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row>
    <row r="601" spans="1:26" ht="15.75" customHeight="1" x14ac:dyDescent="0.25">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row>
    <row r="602" spans="1:26" ht="15.75" customHeight="1" x14ac:dyDescent="0.25">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row>
    <row r="603" spans="1:26" ht="15.75" customHeight="1" x14ac:dyDescent="0.25">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row>
    <row r="604" spans="1:26" ht="15.75" customHeight="1" x14ac:dyDescent="0.25">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row>
    <row r="605" spans="1:26" ht="15.75" customHeight="1" x14ac:dyDescent="0.25">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row>
    <row r="606" spans="1:26" ht="15.75" customHeight="1" x14ac:dyDescent="0.25">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row>
    <row r="607" spans="1:26" ht="15.75" customHeight="1" x14ac:dyDescent="0.25">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row>
    <row r="608" spans="1:26" ht="15.75" customHeight="1" x14ac:dyDescent="0.25">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row>
    <row r="609" spans="1:26" ht="15.75" customHeight="1" x14ac:dyDescent="0.25">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row>
    <row r="610" spans="1:26" ht="15.75" customHeight="1" x14ac:dyDescent="0.25">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row>
    <row r="611" spans="1:26" ht="15.75" customHeight="1" x14ac:dyDescent="0.25">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row>
    <row r="612" spans="1:26" ht="15.75" customHeight="1" x14ac:dyDescent="0.25">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row>
    <row r="613" spans="1:26" ht="15.75" customHeight="1" x14ac:dyDescent="0.25">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row>
    <row r="614" spans="1:26" ht="15.75" customHeight="1" x14ac:dyDescent="0.25">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row>
    <row r="615" spans="1:26" ht="15.75" customHeight="1" x14ac:dyDescent="0.25">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row>
    <row r="616" spans="1:26" ht="15.75" customHeight="1" x14ac:dyDescent="0.25">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row>
    <row r="617" spans="1:26" ht="15.75" customHeight="1" x14ac:dyDescent="0.25">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row>
    <row r="618" spans="1:26" ht="15.75" customHeight="1" x14ac:dyDescent="0.25">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row>
    <row r="619" spans="1:26" ht="15.75" customHeight="1" x14ac:dyDescent="0.25">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row>
    <row r="620" spans="1:26" ht="15.75" customHeight="1" x14ac:dyDescent="0.25">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row>
    <row r="621" spans="1:26" ht="15.75" customHeight="1" x14ac:dyDescent="0.25">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row>
    <row r="622" spans="1:26" ht="15.75" customHeight="1" x14ac:dyDescent="0.25">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row>
    <row r="623" spans="1:26" ht="15.75" customHeight="1" x14ac:dyDescent="0.25">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row>
    <row r="624" spans="1:26" ht="15.75" customHeight="1" x14ac:dyDescent="0.25">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row>
    <row r="625" spans="1:26" ht="15.75" customHeight="1" x14ac:dyDescent="0.25">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row>
    <row r="626" spans="1:26" ht="15.75" customHeight="1" x14ac:dyDescent="0.25">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row>
    <row r="627" spans="1:26" ht="15.75" customHeight="1" x14ac:dyDescent="0.25">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row>
    <row r="628" spans="1:26" ht="15.75" customHeight="1" x14ac:dyDescent="0.25">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row>
    <row r="629" spans="1:26" ht="15.75" customHeight="1" x14ac:dyDescent="0.25">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row>
    <row r="630" spans="1:26" ht="15.75" customHeight="1" x14ac:dyDescent="0.25">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row>
    <row r="631" spans="1:26" ht="15.75" customHeight="1" x14ac:dyDescent="0.25">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row>
    <row r="632" spans="1:26" ht="15.75" customHeight="1" x14ac:dyDescent="0.25">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row>
    <row r="633" spans="1:26" ht="15.75" customHeight="1" x14ac:dyDescent="0.25">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row>
    <row r="634" spans="1:26" ht="15.75" customHeight="1" x14ac:dyDescent="0.25">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row>
    <row r="635" spans="1:26" ht="15.75" customHeight="1" x14ac:dyDescent="0.25">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row>
    <row r="636" spans="1:26" ht="15.75" customHeight="1" x14ac:dyDescent="0.25">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row>
    <row r="637" spans="1:26" ht="15.75" customHeight="1" x14ac:dyDescent="0.25">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row>
    <row r="638" spans="1:26" ht="15.75" customHeight="1" x14ac:dyDescent="0.25">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row>
    <row r="639" spans="1:26" ht="15.75" customHeight="1" x14ac:dyDescent="0.25">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row>
    <row r="640" spans="1:26" ht="15.75" customHeight="1" x14ac:dyDescent="0.25">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row>
    <row r="641" spans="1:26" ht="15.75" customHeight="1" x14ac:dyDescent="0.25">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row>
    <row r="642" spans="1:26" ht="15.75" customHeight="1" x14ac:dyDescent="0.25">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row>
    <row r="643" spans="1:26" ht="15.75" customHeight="1" x14ac:dyDescent="0.25">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row>
    <row r="644" spans="1:26" ht="15.75" customHeight="1" x14ac:dyDescent="0.25">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row>
    <row r="645" spans="1:26" ht="15.75" customHeight="1" x14ac:dyDescent="0.25">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row>
    <row r="646" spans="1:26" ht="15.75" customHeight="1" x14ac:dyDescent="0.25">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row>
    <row r="647" spans="1:26" ht="15.75" customHeight="1" x14ac:dyDescent="0.25">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row>
    <row r="648" spans="1:26" ht="15.75" customHeight="1" x14ac:dyDescent="0.25">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row>
    <row r="649" spans="1:26" ht="15.75" customHeight="1" x14ac:dyDescent="0.25">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row>
    <row r="650" spans="1:26" ht="15.75" customHeight="1" x14ac:dyDescent="0.25">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row>
    <row r="651" spans="1:26" ht="15.75" customHeight="1" x14ac:dyDescent="0.25">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row>
    <row r="652" spans="1:26" ht="15.75" customHeight="1" x14ac:dyDescent="0.25">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row>
    <row r="653" spans="1:26" ht="15.75" customHeight="1" x14ac:dyDescent="0.25">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row>
    <row r="654" spans="1:26" ht="15.75" customHeight="1" x14ac:dyDescent="0.25">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row>
    <row r="655" spans="1:26" ht="15.75" customHeight="1" x14ac:dyDescent="0.25">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row>
    <row r="656" spans="1:26" ht="15.75" customHeight="1" x14ac:dyDescent="0.25">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row>
    <row r="657" spans="1:26" ht="15.75" customHeight="1" x14ac:dyDescent="0.25">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row>
    <row r="658" spans="1:26" ht="15.75" customHeight="1" x14ac:dyDescent="0.25">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row>
    <row r="659" spans="1:26" ht="15.75" customHeight="1" x14ac:dyDescent="0.25">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row>
    <row r="660" spans="1:26" ht="15.75" customHeight="1" x14ac:dyDescent="0.25">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row>
    <row r="661" spans="1:26" ht="15.75" customHeight="1" x14ac:dyDescent="0.25">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row>
    <row r="662" spans="1:26" ht="15.75" customHeight="1" x14ac:dyDescent="0.25">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row>
    <row r="663" spans="1:26" ht="15.75" customHeight="1" x14ac:dyDescent="0.25">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row>
    <row r="664" spans="1:26" ht="15.75" customHeight="1" x14ac:dyDescent="0.25">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row>
    <row r="665" spans="1:26" ht="15.75" customHeight="1" x14ac:dyDescent="0.25">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row>
    <row r="666" spans="1:26" ht="15.75" customHeight="1" x14ac:dyDescent="0.25">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row>
    <row r="667" spans="1:26" ht="15.75" customHeight="1" x14ac:dyDescent="0.25">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row>
    <row r="668" spans="1:26" ht="15.75" customHeight="1" x14ac:dyDescent="0.25">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row>
    <row r="669" spans="1:26" ht="15.75" customHeight="1" x14ac:dyDescent="0.25">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row>
    <row r="670" spans="1:26" ht="15.75" customHeight="1" x14ac:dyDescent="0.25">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row>
    <row r="671" spans="1:26" ht="15.75" customHeight="1" x14ac:dyDescent="0.25">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row>
    <row r="672" spans="1:26" ht="15.75" customHeight="1" x14ac:dyDescent="0.25">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row>
    <row r="673" spans="1:26" ht="15.75" customHeight="1" x14ac:dyDescent="0.25">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row>
    <row r="674" spans="1:26" ht="15.75" customHeight="1" x14ac:dyDescent="0.25">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row>
    <row r="675" spans="1:26" ht="15.75" customHeight="1" x14ac:dyDescent="0.25">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row>
    <row r="676" spans="1:26" ht="15.75" customHeight="1" x14ac:dyDescent="0.25">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row>
    <row r="677" spans="1:26" ht="15.75" customHeight="1" x14ac:dyDescent="0.25">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row>
    <row r="678" spans="1:26" ht="15.75" customHeight="1" x14ac:dyDescent="0.25">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row>
    <row r="679" spans="1:26" ht="15.75" customHeight="1" x14ac:dyDescent="0.25">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row>
    <row r="680" spans="1:26" ht="15.75" customHeight="1" x14ac:dyDescent="0.25">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row>
    <row r="681" spans="1:26" ht="15.75" customHeight="1" x14ac:dyDescent="0.25">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row>
    <row r="682" spans="1:26" ht="15.75" customHeight="1" x14ac:dyDescent="0.25">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row>
    <row r="683" spans="1:26" ht="15.75" customHeight="1" x14ac:dyDescent="0.25">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row>
    <row r="684" spans="1:26" ht="15.75" customHeight="1" x14ac:dyDescent="0.25">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row>
    <row r="685" spans="1:26" ht="15.75" customHeight="1" x14ac:dyDescent="0.25">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row>
    <row r="686" spans="1:26" ht="15.75" customHeight="1" x14ac:dyDescent="0.25">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row>
    <row r="687" spans="1:26" ht="15.75" customHeight="1" x14ac:dyDescent="0.25">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row>
    <row r="688" spans="1:26" ht="15.75" customHeight="1" x14ac:dyDescent="0.25">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row>
    <row r="689" spans="1:26" ht="15.75" customHeight="1" x14ac:dyDescent="0.25">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row>
    <row r="690" spans="1:26" ht="15.75" customHeight="1" x14ac:dyDescent="0.25">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row>
    <row r="691" spans="1:26" ht="15.75" customHeight="1" x14ac:dyDescent="0.25">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row>
    <row r="692" spans="1:26" ht="15.75" customHeight="1" x14ac:dyDescent="0.25">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row>
    <row r="693" spans="1:26" ht="15.75" customHeight="1" x14ac:dyDescent="0.25">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row>
    <row r="694" spans="1:26" ht="15.75" customHeight="1" x14ac:dyDescent="0.25">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row>
    <row r="695" spans="1:26" ht="15.75" customHeight="1" x14ac:dyDescent="0.25">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row>
    <row r="696" spans="1:26" ht="15.75" customHeight="1" x14ac:dyDescent="0.25">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row>
    <row r="697" spans="1:26" ht="15.75" customHeight="1" x14ac:dyDescent="0.25">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row>
    <row r="698" spans="1:26" ht="15.75" customHeight="1" x14ac:dyDescent="0.25">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row>
    <row r="699" spans="1:26" ht="15.75" customHeight="1" x14ac:dyDescent="0.25">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row>
    <row r="700" spans="1:26" ht="15.75" customHeight="1" x14ac:dyDescent="0.25">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row>
    <row r="701" spans="1:26" ht="15.75" customHeight="1" x14ac:dyDescent="0.25">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row>
    <row r="702" spans="1:26" ht="15.75" customHeight="1" x14ac:dyDescent="0.25">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row>
    <row r="703" spans="1:26" ht="15.75" customHeight="1" x14ac:dyDescent="0.25">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row>
    <row r="704" spans="1:26" ht="15.75" customHeight="1" x14ac:dyDescent="0.25">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row>
    <row r="705" spans="1:26" ht="15.75" customHeight="1" x14ac:dyDescent="0.25">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row>
    <row r="706" spans="1:26" ht="15.75" customHeight="1" x14ac:dyDescent="0.25">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row>
    <row r="707" spans="1:26" ht="15.75" customHeight="1" x14ac:dyDescent="0.25">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row>
    <row r="708" spans="1:26" ht="15.75" customHeight="1" x14ac:dyDescent="0.25">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row>
    <row r="709" spans="1:26" ht="15.75" customHeight="1" x14ac:dyDescent="0.25">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row>
    <row r="710" spans="1:26" ht="15.75" customHeight="1" x14ac:dyDescent="0.25">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row>
    <row r="711" spans="1:26" ht="15.75" customHeight="1" x14ac:dyDescent="0.25">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row>
    <row r="712" spans="1:26" ht="15.75" customHeight="1" x14ac:dyDescent="0.25">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row>
    <row r="713" spans="1:26" ht="15.75" customHeight="1" x14ac:dyDescent="0.25">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row>
    <row r="714" spans="1:26" ht="15.75" customHeight="1" x14ac:dyDescent="0.25">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row>
    <row r="715" spans="1:26" ht="15.75" customHeight="1" x14ac:dyDescent="0.25">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row>
    <row r="716" spans="1:26" ht="15.75" customHeight="1" x14ac:dyDescent="0.25">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row>
    <row r="717" spans="1:26" ht="15.75" customHeight="1" x14ac:dyDescent="0.25">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row>
    <row r="718" spans="1:26" ht="15.75" customHeight="1" x14ac:dyDescent="0.25">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row>
    <row r="719" spans="1:26" ht="15.75" customHeight="1" x14ac:dyDescent="0.25">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row>
    <row r="720" spans="1:26" ht="15.75" customHeight="1" x14ac:dyDescent="0.25">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row>
    <row r="721" spans="1:26" ht="15.75" customHeight="1" x14ac:dyDescent="0.25">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row>
    <row r="722" spans="1:26" ht="15.75" customHeight="1" x14ac:dyDescent="0.25">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row>
    <row r="723" spans="1:26" ht="15.75" customHeight="1" x14ac:dyDescent="0.25">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row>
    <row r="724" spans="1:26" ht="15.75" customHeight="1" x14ac:dyDescent="0.25">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row>
    <row r="725" spans="1:26" ht="15.75" customHeight="1" x14ac:dyDescent="0.25">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row>
    <row r="726" spans="1:26" ht="15.75" customHeight="1" x14ac:dyDescent="0.25">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row>
    <row r="727" spans="1:26" ht="15.75" customHeight="1" x14ac:dyDescent="0.25">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row>
    <row r="728" spans="1:26" ht="15.75" customHeight="1" x14ac:dyDescent="0.25">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row>
    <row r="729" spans="1:26" ht="15.75" customHeight="1" x14ac:dyDescent="0.25">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row>
    <row r="730" spans="1:26" ht="15.75" customHeight="1" x14ac:dyDescent="0.25">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row>
    <row r="731" spans="1:26" ht="15.75" customHeight="1" x14ac:dyDescent="0.25">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row>
    <row r="732" spans="1:26" ht="15.75" customHeight="1" x14ac:dyDescent="0.25">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row>
    <row r="733" spans="1:26" ht="15.75" customHeight="1" x14ac:dyDescent="0.25">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row>
    <row r="734" spans="1:26" ht="15.75" customHeight="1" x14ac:dyDescent="0.25">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row>
    <row r="735" spans="1:26" ht="15.75" customHeight="1" x14ac:dyDescent="0.25">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row>
    <row r="736" spans="1:26" ht="15.75" customHeight="1" x14ac:dyDescent="0.25">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row>
    <row r="737" spans="1:26" ht="15.75" customHeight="1" x14ac:dyDescent="0.25">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row>
    <row r="738" spans="1:26" ht="15.75" customHeight="1" x14ac:dyDescent="0.25">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row>
    <row r="739" spans="1:26" ht="15.75" customHeight="1" x14ac:dyDescent="0.25">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row>
    <row r="740" spans="1:26" ht="15.75" customHeight="1" x14ac:dyDescent="0.25">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row>
    <row r="741" spans="1:26" ht="15.75" customHeight="1" x14ac:dyDescent="0.25">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row>
    <row r="742" spans="1:26" ht="15.75" customHeight="1" x14ac:dyDescent="0.25">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row>
    <row r="743" spans="1:26" ht="15.75" customHeight="1" x14ac:dyDescent="0.25">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row>
    <row r="744" spans="1:26" ht="15.75" customHeight="1" x14ac:dyDescent="0.25">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row>
    <row r="745" spans="1:26" ht="15.75" customHeight="1" x14ac:dyDescent="0.25">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row>
    <row r="746" spans="1:26" ht="15.75" customHeight="1" x14ac:dyDescent="0.25">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row>
    <row r="747" spans="1:26" ht="15.75" customHeight="1" x14ac:dyDescent="0.25">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row>
    <row r="748" spans="1:26" ht="15.75" customHeight="1" x14ac:dyDescent="0.25">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row>
    <row r="749" spans="1:26" ht="15.75" customHeight="1" x14ac:dyDescent="0.25">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row>
    <row r="750" spans="1:26" ht="15.75" customHeight="1" x14ac:dyDescent="0.25">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row>
    <row r="751" spans="1:26" ht="15.75" customHeight="1" x14ac:dyDescent="0.25">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row>
    <row r="752" spans="1:26" ht="15.75" customHeight="1" x14ac:dyDescent="0.25">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row>
    <row r="753" spans="1:26" ht="15.75" customHeight="1" x14ac:dyDescent="0.25">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row>
    <row r="754" spans="1:26" ht="15.75" customHeight="1" x14ac:dyDescent="0.25">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row>
    <row r="755" spans="1:26" ht="15.75" customHeight="1" x14ac:dyDescent="0.25">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row>
    <row r="756" spans="1:26" ht="15.75" customHeight="1" x14ac:dyDescent="0.25">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row>
    <row r="757" spans="1:26" ht="15.75" customHeight="1" x14ac:dyDescent="0.25">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row>
    <row r="758" spans="1:26" ht="15.75" customHeight="1" x14ac:dyDescent="0.25">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row>
    <row r="759" spans="1:26" ht="15.75" customHeight="1" x14ac:dyDescent="0.25">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1:26" ht="15.75" customHeight="1" x14ac:dyDescent="0.25">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row r="761" spans="1:26" ht="15.75" customHeight="1" x14ac:dyDescent="0.25">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row>
    <row r="762" spans="1:26" ht="15.75" customHeight="1" x14ac:dyDescent="0.25">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row>
    <row r="763" spans="1:26" ht="15.75" customHeight="1" x14ac:dyDescent="0.25">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row>
    <row r="764" spans="1:26" ht="15.75" customHeight="1" x14ac:dyDescent="0.25">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row>
    <row r="765" spans="1:26" ht="15.75" customHeight="1" x14ac:dyDescent="0.25">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row>
    <row r="766" spans="1:26" ht="15.75" customHeight="1" x14ac:dyDescent="0.25">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row>
    <row r="767" spans="1:26" ht="15.75" customHeight="1" x14ac:dyDescent="0.25">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row>
    <row r="768" spans="1:26" ht="15.75" customHeight="1" x14ac:dyDescent="0.25">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row>
    <row r="769" spans="1:26" ht="15.75" customHeight="1" x14ac:dyDescent="0.25">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row>
    <row r="770" spans="1:26" ht="15.75" customHeight="1" x14ac:dyDescent="0.25">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row>
    <row r="771" spans="1:26" ht="15.75" customHeight="1" x14ac:dyDescent="0.25">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row>
    <row r="772" spans="1:26" ht="15.75" customHeight="1" x14ac:dyDescent="0.25">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row>
    <row r="773" spans="1:26" ht="15.75" customHeight="1" x14ac:dyDescent="0.25">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row>
    <row r="774" spans="1:26" ht="15.75" customHeight="1" x14ac:dyDescent="0.25">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row>
    <row r="775" spans="1:26" ht="15.75" customHeight="1" x14ac:dyDescent="0.25">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row>
    <row r="776" spans="1:26" ht="15.75" customHeight="1" x14ac:dyDescent="0.25">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row>
    <row r="777" spans="1:26" ht="15.75" customHeight="1" x14ac:dyDescent="0.25">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row>
    <row r="778" spans="1:26" ht="15.75" customHeight="1" x14ac:dyDescent="0.25">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row>
    <row r="779" spans="1:26" ht="15.75" customHeight="1" x14ac:dyDescent="0.25">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row>
    <row r="780" spans="1:26" ht="15.75" customHeight="1" x14ac:dyDescent="0.25">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row>
    <row r="781" spans="1:26" ht="15.75" customHeight="1" x14ac:dyDescent="0.25">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row>
    <row r="782" spans="1:26" ht="15.75" customHeight="1" x14ac:dyDescent="0.25">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row>
    <row r="783" spans="1:26" ht="15.75" customHeight="1" x14ac:dyDescent="0.25">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row>
    <row r="784" spans="1:26" ht="15.75" customHeight="1" x14ac:dyDescent="0.25">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row>
    <row r="785" spans="1:26" ht="15.75" customHeight="1" x14ac:dyDescent="0.25">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row>
    <row r="786" spans="1:26" ht="15.75" customHeight="1" x14ac:dyDescent="0.25">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row>
    <row r="787" spans="1:26" ht="15.75" customHeight="1" x14ac:dyDescent="0.25">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row>
    <row r="788" spans="1:26" ht="15.75" customHeight="1" x14ac:dyDescent="0.25">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row>
    <row r="789" spans="1:26" ht="15.75" customHeight="1" x14ac:dyDescent="0.25">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row>
    <row r="790" spans="1:26" ht="15.75" customHeight="1" x14ac:dyDescent="0.25">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row>
    <row r="791" spans="1:26" ht="15.75" customHeight="1" x14ac:dyDescent="0.25">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row>
    <row r="792" spans="1:26" ht="15.75" customHeight="1" x14ac:dyDescent="0.25">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row>
    <row r="793" spans="1:26" ht="15.75" customHeight="1" x14ac:dyDescent="0.25">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row>
    <row r="794" spans="1:26" ht="15.75" customHeight="1" x14ac:dyDescent="0.25">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row>
    <row r="795" spans="1:26" ht="15.75" customHeight="1" x14ac:dyDescent="0.25">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row>
    <row r="796" spans="1:26" ht="15.75" customHeight="1" x14ac:dyDescent="0.25">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row>
    <row r="797" spans="1:26" ht="15.75" customHeight="1" x14ac:dyDescent="0.25">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row>
    <row r="798" spans="1:26" ht="15.75" customHeight="1" x14ac:dyDescent="0.25">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row>
    <row r="799" spans="1:26" ht="15.75" customHeight="1" x14ac:dyDescent="0.25">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row>
    <row r="800" spans="1:26" ht="15.75" customHeight="1" x14ac:dyDescent="0.25">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row>
    <row r="801" spans="1:26" ht="15.75" customHeight="1" x14ac:dyDescent="0.25">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row>
    <row r="802" spans="1:26" ht="15.75" customHeight="1" x14ac:dyDescent="0.25">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row>
    <row r="803" spans="1:26" ht="15.75" customHeight="1" x14ac:dyDescent="0.25">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row>
    <row r="804" spans="1:26" ht="15.75" customHeight="1" x14ac:dyDescent="0.25">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row>
    <row r="805" spans="1:26" ht="15.75" customHeight="1" x14ac:dyDescent="0.25">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row>
    <row r="806" spans="1:26" ht="15.75" customHeight="1" x14ac:dyDescent="0.25">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row>
    <row r="807" spans="1:26" ht="15.75" customHeight="1" x14ac:dyDescent="0.25">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row>
    <row r="808" spans="1:26" ht="15.75" customHeight="1" x14ac:dyDescent="0.25">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row>
    <row r="809" spans="1:26" ht="15.75" customHeight="1" x14ac:dyDescent="0.25">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1:26" ht="15.75" customHeight="1" x14ac:dyDescent="0.25">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row r="811" spans="1:26" ht="15.75" customHeight="1" x14ac:dyDescent="0.25">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row>
    <row r="812" spans="1:26" ht="15.75" customHeight="1" x14ac:dyDescent="0.25">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row>
    <row r="813" spans="1:26" ht="15.75" customHeight="1" x14ac:dyDescent="0.25">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row>
    <row r="814" spans="1:26" ht="15.75" customHeight="1" x14ac:dyDescent="0.25">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row>
    <row r="815" spans="1:26" ht="15.75" customHeight="1" x14ac:dyDescent="0.25">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row>
    <row r="816" spans="1:26" ht="15.75" customHeight="1" x14ac:dyDescent="0.25">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row>
    <row r="817" spans="1:26" ht="15.75" customHeight="1" x14ac:dyDescent="0.25">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row>
    <row r="818" spans="1:26" ht="15.75" customHeight="1" x14ac:dyDescent="0.25">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row>
    <row r="819" spans="1:26" ht="15.75" customHeight="1" x14ac:dyDescent="0.25">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row>
    <row r="820" spans="1:26" ht="15.75" customHeight="1" x14ac:dyDescent="0.25">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row>
    <row r="821" spans="1:26" ht="15.75" customHeight="1" x14ac:dyDescent="0.25">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row>
    <row r="822" spans="1:26" ht="15.75" customHeight="1" x14ac:dyDescent="0.25">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row>
    <row r="823" spans="1:26" ht="15.75" customHeight="1" x14ac:dyDescent="0.25">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row>
    <row r="824" spans="1:26" ht="15.75" customHeight="1" x14ac:dyDescent="0.25">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row>
    <row r="825" spans="1:26" ht="15.75" customHeight="1" x14ac:dyDescent="0.25">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row>
    <row r="826" spans="1:26" ht="15.75" customHeight="1" x14ac:dyDescent="0.25">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row>
    <row r="827" spans="1:26" ht="15.75" customHeight="1" x14ac:dyDescent="0.25">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row>
    <row r="828" spans="1:26" ht="15.75" customHeight="1" x14ac:dyDescent="0.25">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row>
    <row r="829" spans="1:26" ht="15.75" customHeight="1" x14ac:dyDescent="0.25">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row>
    <row r="830" spans="1:26" ht="15.75" customHeight="1" x14ac:dyDescent="0.25">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row>
    <row r="831" spans="1:26" ht="15.75" customHeight="1" x14ac:dyDescent="0.25">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row>
    <row r="832" spans="1:26" ht="15.75" customHeight="1" x14ac:dyDescent="0.25">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row>
    <row r="833" spans="1:26" ht="15.75" customHeight="1" x14ac:dyDescent="0.25">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row>
    <row r="834" spans="1:26" ht="15.75" customHeight="1" x14ac:dyDescent="0.25">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row>
    <row r="835" spans="1:26" ht="15.75" customHeight="1" x14ac:dyDescent="0.25">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row>
    <row r="836" spans="1:26" ht="15.75" customHeight="1" x14ac:dyDescent="0.25">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row>
    <row r="837" spans="1:26" ht="15.75" customHeight="1" x14ac:dyDescent="0.25">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row>
    <row r="838" spans="1:26" ht="15.75" customHeight="1" x14ac:dyDescent="0.25">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row>
    <row r="839" spans="1:26" ht="15.75" customHeight="1" x14ac:dyDescent="0.25">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row>
    <row r="840" spans="1:26" ht="15.75" customHeight="1" x14ac:dyDescent="0.25">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row>
    <row r="841" spans="1:26" ht="15.75" customHeight="1" x14ac:dyDescent="0.25">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row>
    <row r="842" spans="1:26" ht="15.75" customHeight="1" x14ac:dyDescent="0.25">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row>
    <row r="843" spans="1:26" ht="15.75" customHeight="1" x14ac:dyDescent="0.25">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row>
    <row r="844" spans="1:26" ht="15.75" customHeight="1" x14ac:dyDescent="0.25">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row>
    <row r="845" spans="1:26" ht="15.75" customHeight="1" x14ac:dyDescent="0.25">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row>
    <row r="846" spans="1:26" ht="15.75" customHeight="1" x14ac:dyDescent="0.25">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row>
    <row r="847" spans="1:26" ht="15.75" customHeight="1" x14ac:dyDescent="0.25">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row>
    <row r="848" spans="1:26" ht="15.75" customHeight="1" x14ac:dyDescent="0.25">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row>
    <row r="849" spans="1:26" ht="15.75" customHeight="1" x14ac:dyDescent="0.25">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row>
    <row r="850" spans="1:26" ht="15.75" customHeight="1" x14ac:dyDescent="0.25">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row>
    <row r="851" spans="1:26" ht="15.75" customHeight="1" x14ac:dyDescent="0.25">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row>
    <row r="852" spans="1:26" ht="15.75" customHeight="1" x14ac:dyDescent="0.25">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row>
    <row r="853" spans="1:26" ht="15.75" customHeight="1" x14ac:dyDescent="0.25">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row>
    <row r="854" spans="1:26" ht="15.75" customHeight="1" x14ac:dyDescent="0.25">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row>
    <row r="855" spans="1:26" ht="15.75" customHeight="1" x14ac:dyDescent="0.25">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row>
    <row r="856" spans="1:26" ht="15.75" customHeight="1" x14ac:dyDescent="0.25">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row>
    <row r="857" spans="1:26" ht="15.75" customHeight="1" x14ac:dyDescent="0.25">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row>
    <row r="858" spans="1:26" ht="15.75" customHeight="1" x14ac:dyDescent="0.25">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row>
    <row r="859" spans="1:26" ht="15.75" customHeight="1" x14ac:dyDescent="0.25">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row>
    <row r="860" spans="1:26" ht="15.75" customHeight="1" x14ac:dyDescent="0.25">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row>
    <row r="861" spans="1:26" ht="15.75" customHeight="1" x14ac:dyDescent="0.25">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row>
    <row r="862" spans="1:26" ht="15.75" customHeight="1" x14ac:dyDescent="0.25">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row>
    <row r="863" spans="1:26" ht="15.75" customHeight="1" x14ac:dyDescent="0.25">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row>
    <row r="864" spans="1:26" ht="15.75" customHeight="1" x14ac:dyDescent="0.25">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row>
    <row r="865" spans="1:26" ht="15.75" customHeight="1" x14ac:dyDescent="0.25">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row>
    <row r="866" spans="1:26" ht="15.75" customHeight="1" x14ac:dyDescent="0.25">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row>
    <row r="867" spans="1:26" ht="15.75" customHeight="1" x14ac:dyDescent="0.25">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row>
    <row r="868" spans="1:26" ht="15.75" customHeight="1" x14ac:dyDescent="0.25">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row>
    <row r="869" spans="1:26" ht="15.75" customHeight="1" x14ac:dyDescent="0.25">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row>
    <row r="870" spans="1:26" ht="15.75" customHeight="1" x14ac:dyDescent="0.25">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row>
    <row r="871" spans="1:26" ht="15.75" customHeight="1" x14ac:dyDescent="0.25">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row>
    <row r="872" spans="1:26" ht="15.75" customHeight="1" x14ac:dyDescent="0.25">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row>
    <row r="873" spans="1:26" ht="15.75" customHeight="1" x14ac:dyDescent="0.25">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row>
    <row r="874" spans="1:26" ht="15.75" customHeight="1" x14ac:dyDescent="0.25">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row>
    <row r="875" spans="1:26" ht="15.75" customHeight="1" x14ac:dyDescent="0.25">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row>
    <row r="876" spans="1:26" ht="15.75" customHeight="1" x14ac:dyDescent="0.25">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row>
    <row r="877" spans="1:26" ht="15.75" customHeight="1" x14ac:dyDescent="0.25">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row>
    <row r="878" spans="1:26" ht="15.75" customHeight="1" x14ac:dyDescent="0.25">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row>
    <row r="879" spans="1:26" ht="15.75" customHeight="1" x14ac:dyDescent="0.25">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row>
    <row r="880" spans="1:26" ht="15.75" customHeight="1" x14ac:dyDescent="0.25">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row>
    <row r="881" spans="1:26" ht="15.75" customHeight="1" x14ac:dyDescent="0.25">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row>
    <row r="882" spans="1:26" ht="15.75" customHeight="1" x14ac:dyDescent="0.25">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row>
    <row r="883" spans="1:26" ht="15.75" customHeight="1" x14ac:dyDescent="0.25">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row>
    <row r="884" spans="1:26" ht="15.75" customHeight="1" x14ac:dyDescent="0.25">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row>
    <row r="885" spans="1:26" ht="15.75" customHeight="1" x14ac:dyDescent="0.25">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row>
    <row r="886" spans="1:26" ht="15.75" customHeight="1" x14ac:dyDescent="0.25">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row>
    <row r="887" spans="1:26" ht="15.75" customHeight="1" x14ac:dyDescent="0.25">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row>
    <row r="888" spans="1:26" ht="15.75" customHeight="1" x14ac:dyDescent="0.25">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row>
    <row r="889" spans="1:26" ht="15.75" customHeight="1" x14ac:dyDescent="0.25">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row>
    <row r="890" spans="1:26" ht="15.75" customHeight="1" x14ac:dyDescent="0.25">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row>
    <row r="891" spans="1:26" ht="15.75" customHeight="1" x14ac:dyDescent="0.25">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row>
    <row r="892" spans="1:26" ht="15.75" customHeight="1" x14ac:dyDescent="0.25">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row>
    <row r="893" spans="1:26" ht="15.75" customHeight="1" x14ac:dyDescent="0.25">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row>
    <row r="894" spans="1:26" ht="15.75" customHeight="1" x14ac:dyDescent="0.25">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row>
    <row r="895" spans="1:26" ht="15.75" customHeight="1" x14ac:dyDescent="0.25">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row>
    <row r="896" spans="1:26" ht="15.75" customHeight="1" x14ac:dyDescent="0.25">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row>
    <row r="897" spans="1:26" ht="15.75" customHeight="1" x14ac:dyDescent="0.25">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row>
    <row r="898" spans="1:26" ht="15.75" customHeight="1" x14ac:dyDescent="0.25">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row>
    <row r="899" spans="1:26" ht="15.75" customHeight="1" x14ac:dyDescent="0.25">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row>
    <row r="900" spans="1:26" ht="15.75" customHeight="1" x14ac:dyDescent="0.25">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row>
    <row r="901" spans="1:26" ht="15.75" customHeight="1" x14ac:dyDescent="0.25">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row>
    <row r="902" spans="1:26" ht="15.75" customHeight="1" x14ac:dyDescent="0.25">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row>
    <row r="903" spans="1:26" ht="15.75" customHeight="1" x14ac:dyDescent="0.25">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row>
    <row r="904" spans="1:26" ht="15.75" customHeight="1" x14ac:dyDescent="0.25">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row>
    <row r="905" spans="1:26" ht="15.75" customHeight="1" x14ac:dyDescent="0.25">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row>
    <row r="906" spans="1:26" ht="15.75" customHeight="1" x14ac:dyDescent="0.25">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row>
    <row r="907" spans="1:26" ht="15.75" customHeight="1" x14ac:dyDescent="0.25">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row>
    <row r="908" spans="1:26" ht="15.75" customHeight="1" x14ac:dyDescent="0.25">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row>
    <row r="909" spans="1:26" ht="15.75" customHeight="1" x14ac:dyDescent="0.25">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row>
    <row r="910" spans="1:26" ht="15.75" customHeight="1" x14ac:dyDescent="0.25">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row>
    <row r="911" spans="1:26" ht="15.75" customHeight="1" x14ac:dyDescent="0.25">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row>
    <row r="912" spans="1:26" ht="15.75" customHeight="1" x14ac:dyDescent="0.25">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row>
    <row r="913" spans="1:26" ht="15.75" customHeight="1" x14ac:dyDescent="0.25">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row>
    <row r="914" spans="1:26" ht="15.75" customHeight="1" x14ac:dyDescent="0.25">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row>
    <row r="915" spans="1:26" ht="15.75" customHeight="1" x14ac:dyDescent="0.25">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row>
    <row r="916" spans="1:26" ht="15.75" customHeight="1" x14ac:dyDescent="0.25">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row>
    <row r="917" spans="1:26" ht="15.75" customHeight="1" x14ac:dyDescent="0.25">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row>
    <row r="918" spans="1:26" ht="15.75" customHeight="1" x14ac:dyDescent="0.25">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row>
    <row r="919" spans="1:26" ht="15.75" customHeight="1" x14ac:dyDescent="0.25">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row>
    <row r="920" spans="1:26" ht="15.75" customHeight="1" x14ac:dyDescent="0.25">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row>
    <row r="921" spans="1:26" ht="15.75" customHeight="1" x14ac:dyDescent="0.25">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row>
    <row r="922" spans="1:26" ht="15.75" customHeight="1" x14ac:dyDescent="0.25">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row>
    <row r="923" spans="1:26" ht="15.75" customHeight="1" x14ac:dyDescent="0.25">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row>
    <row r="924" spans="1:26" ht="15.75" customHeight="1" x14ac:dyDescent="0.25">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row>
    <row r="925" spans="1:26" ht="15.75" customHeight="1" x14ac:dyDescent="0.25">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row>
    <row r="926" spans="1:26" ht="15.75" customHeight="1" x14ac:dyDescent="0.25">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row>
    <row r="927" spans="1:26" ht="15.75" customHeight="1" x14ac:dyDescent="0.25">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row>
    <row r="928" spans="1:26" ht="15.75" customHeight="1" x14ac:dyDescent="0.25">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row>
    <row r="929" spans="1:26" ht="15.75" customHeight="1" x14ac:dyDescent="0.25">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row>
    <row r="930" spans="1:26" ht="15.75" customHeight="1" x14ac:dyDescent="0.25">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row>
    <row r="931" spans="1:26" ht="15.75" customHeight="1" x14ac:dyDescent="0.25">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row>
    <row r="932" spans="1:26" ht="15.75" customHeight="1" x14ac:dyDescent="0.25">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row>
    <row r="933" spans="1:26" ht="15.75" customHeight="1" x14ac:dyDescent="0.25">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row>
    <row r="934" spans="1:26" ht="15.75" customHeight="1" x14ac:dyDescent="0.25">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row>
    <row r="935" spans="1:26" ht="15.75" customHeight="1" x14ac:dyDescent="0.25">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row>
    <row r="936" spans="1:26" ht="15.75" customHeight="1" x14ac:dyDescent="0.25">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row>
    <row r="937" spans="1:26" ht="15.75" customHeight="1" x14ac:dyDescent="0.25">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row>
    <row r="938" spans="1:26" ht="15.75" customHeight="1" x14ac:dyDescent="0.25">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row>
    <row r="939" spans="1:26" ht="15.75" customHeight="1" x14ac:dyDescent="0.25">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row>
    <row r="940" spans="1:26" ht="15.75" customHeight="1" x14ac:dyDescent="0.25">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row>
    <row r="941" spans="1:26" ht="15.75" customHeight="1" x14ac:dyDescent="0.25">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row>
    <row r="942" spans="1:26" ht="15.75" customHeight="1" x14ac:dyDescent="0.25">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row>
    <row r="943" spans="1:26" ht="15.75" customHeight="1" x14ac:dyDescent="0.25">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row>
    <row r="944" spans="1:26" ht="15.75" customHeight="1" x14ac:dyDescent="0.25">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row>
    <row r="945" spans="1:26" ht="15.75" customHeight="1" x14ac:dyDescent="0.25">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row>
    <row r="946" spans="1:26" ht="15.75" customHeight="1" x14ac:dyDescent="0.25">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row>
    <row r="947" spans="1:26" ht="15.75" customHeight="1" x14ac:dyDescent="0.25">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row>
    <row r="948" spans="1:26" ht="15.75" customHeight="1" x14ac:dyDescent="0.25">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row>
    <row r="949" spans="1:26" ht="15.75" customHeight="1" x14ac:dyDescent="0.25">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row>
    <row r="950" spans="1:26" ht="15.75" customHeight="1" x14ac:dyDescent="0.25">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row>
    <row r="951" spans="1:26" ht="15.75" customHeight="1" x14ac:dyDescent="0.25">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row>
    <row r="952" spans="1:26" ht="15.75" customHeight="1" x14ac:dyDescent="0.25">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row>
    <row r="953" spans="1:26" ht="15.75" customHeight="1" x14ac:dyDescent="0.25">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row>
    <row r="954" spans="1:26" ht="15.75" customHeight="1" x14ac:dyDescent="0.25">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row>
    <row r="955" spans="1:26" ht="15.75" customHeight="1" x14ac:dyDescent="0.25">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row>
    <row r="956" spans="1:26" ht="15.75" customHeight="1" x14ac:dyDescent="0.25">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row>
    <row r="957" spans="1:26" ht="15.75" customHeight="1" x14ac:dyDescent="0.25">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row>
    <row r="958" spans="1:26" ht="15.75" customHeight="1" x14ac:dyDescent="0.25">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row>
    <row r="959" spans="1:26" ht="15.75" customHeight="1" x14ac:dyDescent="0.25">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row>
    <row r="960" spans="1:26" ht="15.75" customHeight="1" x14ac:dyDescent="0.25">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row>
    <row r="961" spans="1:26" ht="15.75" customHeight="1" x14ac:dyDescent="0.25">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row>
    <row r="962" spans="1:26" ht="15.75" customHeight="1" x14ac:dyDescent="0.25">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row>
    <row r="963" spans="1:26" ht="15.75" customHeight="1" x14ac:dyDescent="0.25">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row>
    <row r="964" spans="1:26" ht="15.75" customHeight="1" x14ac:dyDescent="0.25">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row>
    <row r="965" spans="1:26" ht="15.75" customHeight="1" x14ac:dyDescent="0.25">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row>
    <row r="966" spans="1:26" ht="15.75" customHeight="1" x14ac:dyDescent="0.25">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row>
    <row r="967" spans="1:26" ht="15.75" customHeight="1" x14ac:dyDescent="0.25">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row>
    <row r="968" spans="1:26" ht="15.75" customHeight="1" x14ac:dyDescent="0.25">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row>
    <row r="969" spans="1:26" ht="15.75" customHeight="1" x14ac:dyDescent="0.25">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row>
    <row r="970" spans="1:26" ht="15.75" customHeight="1" x14ac:dyDescent="0.25">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row>
    <row r="971" spans="1:26" ht="15.75" customHeight="1" x14ac:dyDescent="0.25">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row>
    <row r="972" spans="1:26" ht="15.75" customHeight="1" x14ac:dyDescent="0.25">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row>
    <row r="973" spans="1:26" ht="15.75" customHeight="1" x14ac:dyDescent="0.25">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row>
    <row r="974" spans="1:26" ht="15.75" customHeight="1" x14ac:dyDescent="0.25">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row>
    <row r="975" spans="1:26" ht="15.75" customHeight="1" x14ac:dyDescent="0.25">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row>
    <row r="976" spans="1:26" ht="15.75" customHeight="1" x14ac:dyDescent="0.25">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row>
    <row r="977" spans="1:26" ht="15.75" customHeight="1" x14ac:dyDescent="0.25">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row>
    <row r="978" spans="1:26" ht="15.75" customHeight="1" x14ac:dyDescent="0.25">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row>
    <row r="979" spans="1:26" ht="15.75" customHeight="1" x14ac:dyDescent="0.25">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row>
    <row r="980" spans="1:26" ht="15.75" customHeight="1" x14ac:dyDescent="0.25">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row>
    <row r="981" spans="1:26" ht="15.75" customHeight="1" x14ac:dyDescent="0.25">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row>
    <row r="982" spans="1:26" ht="15.75" customHeight="1" x14ac:dyDescent="0.25">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row>
    <row r="983" spans="1:26" ht="15.75" customHeight="1" x14ac:dyDescent="0.25">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row>
    <row r="984" spans="1:26" ht="15.75" customHeight="1" x14ac:dyDescent="0.25">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row>
    <row r="985" spans="1:26" ht="15.75" customHeight="1" x14ac:dyDescent="0.25">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row>
    <row r="986" spans="1:26" ht="15.75" customHeight="1" x14ac:dyDescent="0.25">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row>
    <row r="987" spans="1:26" ht="15.75" customHeight="1" x14ac:dyDescent="0.25">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row>
    <row r="988" spans="1:26" ht="15.75" customHeight="1" x14ac:dyDescent="0.25">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row>
    <row r="989" spans="1:26" ht="15.75" customHeight="1" x14ac:dyDescent="0.25">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row>
    <row r="990" spans="1:26" ht="15.75" customHeight="1" x14ac:dyDescent="0.25">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row>
    <row r="991" spans="1:26" ht="15.75" customHeight="1" x14ac:dyDescent="0.25">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row>
    <row r="992" spans="1:26" ht="15.75" customHeight="1" x14ac:dyDescent="0.25">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row>
  </sheetData>
  <mergeCells count="90">
    <mergeCell ref="A99:E99"/>
    <mergeCell ref="A104:E104"/>
    <mergeCell ref="D111:D112"/>
    <mergeCell ref="D114:D118"/>
    <mergeCell ref="E114:E118"/>
    <mergeCell ref="E111:E112"/>
    <mergeCell ref="A100:E100"/>
    <mergeCell ref="D101:D103"/>
    <mergeCell ref="E101:E103"/>
    <mergeCell ref="A105:E105"/>
    <mergeCell ref="D106:D108"/>
    <mergeCell ref="E106:E108"/>
    <mergeCell ref="D41:D43"/>
    <mergeCell ref="E41:E43"/>
    <mergeCell ref="D59:D61"/>
    <mergeCell ref="D55:D57"/>
    <mergeCell ref="E59:E61"/>
    <mergeCell ref="E55:E57"/>
    <mergeCell ref="A44:E44"/>
    <mergeCell ref="A49:E49"/>
    <mergeCell ref="A54:E54"/>
    <mergeCell ref="D45:D48"/>
    <mergeCell ref="E45:E48"/>
    <mergeCell ref="D50:D53"/>
    <mergeCell ref="E50:E53"/>
    <mergeCell ref="A67:D67"/>
    <mergeCell ref="A68:E68"/>
    <mergeCell ref="A58:E58"/>
    <mergeCell ref="A62:E62"/>
    <mergeCell ref="D63:D65"/>
    <mergeCell ref="E63:E65"/>
    <mergeCell ref="D31:D33"/>
    <mergeCell ref="E31:E33"/>
    <mergeCell ref="A34:E34"/>
    <mergeCell ref="E35:E39"/>
    <mergeCell ref="A40:E40"/>
    <mergeCell ref="D35:D39"/>
    <mergeCell ref="A25:E25"/>
    <mergeCell ref="D26:D29"/>
    <mergeCell ref="E26:E29"/>
    <mergeCell ref="A30:E30"/>
    <mergeCell ref="C13:D13"/>
    <mergeCell ref="A18:D18"/>
    <mergeCell ref="A20:E20"/>
    <mergeCell ref="A21:E21"/>
    <mergeCell ref="D23:D24"/>
    <mergeCell ref="E23:E24"/>
    <mergeCell ref="C7:E7"/>
    <mergeCell ref="C9:E9"/>
    <mergeCell ref="A11:D11"/>
    <mergeCell ref="A12:D12"/>
    <mergeCell ref="A1:E1"/>
    <mergeCell ref="A2:F2"/>
    <mergeCell ref="A3:E3"/>
    <mergeCell ref="B4:E4"/>
    <mergeCell ref="B5:E5"/>
    <mergeCell ref="A132:B132"/>
    <mergeCell ref="C132:D132"/>
    <mergeCell ref="A124:E124"/>
    <mergeCell ref="A125:D125"/>
    <mergeCell ref="A126:E126"/>
    <mergeCell ref="A127:E127"/>
    <mergeCell ref="A129:D129"/>
    <mergeCell ref="A130:E130"/>
    <mergeCell ref="A119:E119"/>
    <mergeCell ref="D120:D123"/>
    <mergeCell ref="E120:E123"/>
    <mergeCell ref="A109:E109"/>
    <mergeCell ref="A110:E110"/>
    <mergeCell ref="A113:E113"/>
    <mergeCell ref="A91:E91"/>
    <mergeCell ref="E92:E93"/>
    <mergeCell ref="A95:E95"/>
    <mergeCell ref="D96:D98"/>
    <mergeCell ref="E96:E98"/>
    <mergeCell ref="A94:C94"/>
    <mergeCell ref="D84:D86"/>
    <mergeCell ref="E84:E86"/>
    <mergeCell ref="A87:E87"/>
    <mergeCell ref="D88:D90"/>
    <mergeCell ref="E88:E90"/>
    <mergeCell ref="D78:D81"/>
    <mergeCell ref="E78:E81"/>
    <mergeCell ref="A82:C82"/>
    <mergeCell ref="A83:E83"/>
    <mergeCell ref="A69:E69"/>
    <mergeCell ref="A71:E71"/>
    <mergeCell ref="A72:E72"/>
    <mergeCell ref="B74:E74"/>
    <mergeCell ref="B77:E77"/>
  </mergeCells>
  <conditionalFormatting sqref="E67">
    <cfRule type="cellIs" dxfId="5" priority="5" operator="lessThan">
      <formula>10</formula>
    </cfRule>
    <cfRule type="cellIs" dxfId="4" priority="6" operator="greaterThan">
      <formula>10</formula>
    </cfRule>
  </conditionalFormatting>
  <conditionalFormatting sqref="E125">
    <cfRule type="cellIs" dxfId="3" priority="3" operator="lessThan">
      <formula>8</formula>
    </cfRule>
    <cfRule type="cellIs" dxfId="2" priority="4" operator="greaterThan">
      <formula>8</formula>
    </cfRule>
  </conditionalFormatting>
  <conditionalFormatting sqref="E129">
    <cfRule type="cellIs" dxfId="1" priority="1" operator="lessThan">
      <formula>18</formula>
    </cfRule>
    <cfRule type="cellIs" dxfId="0" priority="2" operator="greaterThan">
      <formula>18</formula>
    </cfRule>
  </conditionalFormatting>
  <dataValidations disablePrompts="1" count="17">
    <dataValidation type="list" allowBlank="1" showErrorMessage="1" sqref="D26" xr:uid="{00000000-0002-0000-0000-000000000000}">
      <formula1>"4,2,0"</formula1>
    </dataValidation>
    <dataValidation type="list" allowBlank="1" showErrorMessage="1" sqref="D14:D17" xr:uid="{00000000-0002-0000-0000-000004000000}">
      <formula1>"JĀ,NĒ"</formula1>
    </dataValidation>
    <dataValidation type="list" allowBlank="1" showErrorMessage="1" sqref="D75:D76" xr:uid="{00000000-0002-0000-0000-000007000000}">
      <formula1>"1,0"</formula1>
    </dataValidation>
    <dataValidation type="list" allowBlank="1" showErrorMessage="1" sqref="D23" xr:uid="{00000000-0002-0000-0000-000008000000}">
      <formula1>"2,0"</formula1>
    </dataValidation>
    <dataValidation type="list" allowBlank="1" showErrorMessage="1" sqref="D45:D48" xr:uid="{C5761EE5-EC41-4FAB-99DD-9F8E078D3942}">
      <mc:AlternateContent xmlns:x12ac="http://schemas.microsoft.com/office/spreadsheetml/2011/1/ac" xmlns:mc="http://schemas.openxmlformats.org/markup-compatibility/2006">
        <mc:Choice Requires="x12ac">
          <x12ac:list>0, 1," 1,5 ", 2</x12ac:list>
        </mc:Choice>
        <mc:Fallback>
          <formula1>"0, 1, 1,5 , 2"</formula1>
        </mc:Fallback>
      </mc:AlternateContent>
    </dataValidation>
    <dataValidation type="list" allowBlank="1" showErrorMessage="1" sqref="D63:D65 D96:D98 D101:D103 D106:D108" xr:uid="{E8098CEB-3099-4451-9690-D79FA330CE2D}">
      <mc:AlternateContent xmlns:x12ac="http://schemas.microsoft.com/office/spreadsheetml/2011/1/ac" xmlns:mc="http://schemas.openxmlformats.org/markup-compatibility/2006">
        <mc:Choice Requires="x12ac">
          <x12ac:list>0,"0,5",1</x12ac:list>
        </mc:Choice>
        <mc:Fallback>
          <formula1>"0,0,5,1"</formula1>
        </mc:Fallback>
      </mc:AlternateContent>
    </dataValidation>
    <dataValidation type="list" allowBlank="1" showErrorMessage="1" sqref="D41:D43 D31:D33" xr:uid="{8CDF9A70-E6C2-4ADD-B128-E133274CDB6E}">
      <formula1>"0, 1, 2"</formula1>
    </dataValidation>
    <dataValidation type="list" allowBlank="1" showErrorMessage="1" sqref="D35:D39" xr:uid="{A2586AFF-3B23-4D1E-9FC4-FA06358A690C}">
      <mc:AlternateContent xmlns:x12ac="http://schemas.microsoft.com/office/spreadsheetml/2011/1/ac" xmlns:mc="http://schemas.openxmlformats.org/markup-compatibility/2006">
        <mc:Choice Requires="x12ac">
          <x12ac:list>0," 0,5", 1," 1,5", 2</x12ac:list>
        </mc:Choice>
        <mc:Fallback>
          <formula1>"0, 0,5, 1, 1,5, 2"</formula1>
        </mc:Fallback>
      </mc:AlternateContent>
    </dataValidation>
    <dataValidation type="list" allowBlank="1" showErrorMessage="1" sqref="D50:D53" xr:uid="{85D2E688-61D8-4E63-8623-FB4DDFF15DB7}">
      <mc:AlternateContent xmlns:x12ac="http://schemas.microsoft.com/office/spreadsheetml/2011/1/ac" xmlns:mc="http://schemas.openxmlformats.org/markup-compatibility/2006">
        <mc:Choice Requires="x12ac">
          <x12ac:list>0," 0,5", 1, 2</x12ac:list>
        </mc:Choice>
        <mc:Fallback>
          <formula1>"0, 0,5, 1, 2"</formula1>
        </mc:Fallback>
      </mc:AlternateContent>
    </dataValidation>
    <dataValidation type="list" allowBlank="1" showErrorMessage="1" sqref="D59:D61 D55:D57" xr:uid="{BFE9DB61-A510-4434-A115-9EC5C1E5B6D8}">
      <formula1>"0,1,2"</formula1>
    </dataValidation>
    <dataValidation type="list" allowBlank="1" showErrorMessage="1" sqref="D78:D81" xr:uid="{84B6031B-D922-432D-938F-1228895E7160}">
      <formula1>"3,2,1,0"</formula1>
    </dataValidation>
    <dataValidation type="list" allowBlank="1" showErrorMessage="1" sqref="D84:D86" xr:uid="{401F4E50-E4D5-40D4-AE40-78B1679E00A0}">
      <mc:AlternateContent xmlns:x12ac="http://schemas.microsoft.com/office/spreadsheetml/2011/1/ac" xmlns:mc="http://schemas.openxmlformats.org/markup-compatibility/2006">
        <mc:Choice Requires="x12ac">
          <x12ac:list>1,"0,5",0</x12ac:list>
        </mc:Choice>
        <mc:Fallback>
          <formula1>"1,0,5,0"</formula1>
        </mc:Fallback>
      </mc:AlternateContent>
    </dataValidation>
    <dataValidation type="list" allowBlank="1" showErrorMessage="1" sqref="D88:D90" xr:uid="{20949BFB-CDF5-4D79-855F-A608D431F234}">
      <mc:AlternateContent xmlns:x12ac="http://schemas.microsoft.com/office/spreadsheetml/2011/1/ac" xmlns:mc="http://schemas.openxmlformats.org/markup-compatibility/2006">
        <mc:Choice Requires="x12ac">
          <x12ac:list>0," 0,5", 1</x12ac:list>
        </mc:Choice>
        <mc:Fallback>
          <formula1>"0, 0,5, 1"</formula1>
        </mc:Fallback>
      </mc:AlternateContent>
    </dataValidation>
    <dataValidation type="list" allowBlank="1" showErrorMessage="1" sqref="D92:D93" xr:uid="{47AD631B-0970-4263-86A3-4A5D574FC49D}">
      <formula1>"0,1"</formula1>
    </dataValidation>
    <dataValidation type="list" allowBlank="1" showErrorMessage="1" sqref="D111" xr:uid="{66F1B5DA-088E-4D32-93F2-56809CE15FA9}">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 type="list" allowBlank="1" showInputMessage="1" showErrorMessage="1" sqref="D114:D118" xr:uid="{6784CBAD-C5F9-430F-B0A7-F5493CE7A55A}">
      <mc:AlternateContent xmlns:x12ac="http://schemas.microsoft.com/office/spreadsheetml/2011/1/ac" xmlns:mc="http://schemas.openxmlformats.org/markup-compatibility/2006">
        <mc:Choice Requires="x12ac">
          <x12ac:list>"1,5", 1,"0,75","0,5"," 0,25"</x12ac:list>
        </mc:Choice>
        <mc:Fallback>
          <formula1>"1,5, 1,0,75,0,5, 0,25"</formula1>
        </mc:Fallback>
      </mc:AlternateContent>
    </dataValidation>
    <dataValidation type="list" allowBlank="1" showErrorMessage="1" sqref="D120:D123" xr:uid="{883DA0CD-813D-490C-952F-72E7075A9976}">
      <formula1>"0,2"</formula1>
    </dataValidation>
  </dataValidation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 Zēģele</dc:creator>
  <cp:lastModifiedBy>Ziemeļlatgales Partnerība</cp:lastModifiedBy>
  <dcterms:created xsi:type="dcterms:W3CDTF">2025-07-11T08:18:57Z</dcterms:created>
  <dcterms:modified xsi:type="dcterms:W3CDTF">2026-03-04T09:24:33Z</dcterms:modified>
</cp:coreProperties>
</file>